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15-近畿新人\"/>
    </mc:Choice>
  </mc:AlternateContent>
  <bookViews>
    <workbookView xWindow="-15" yWindow="-15" windowWidth="14775" windowHeight="8790" tabRatio="602"/>
  </bookViews>
  <sheets>
    <sheet name="入力手順と府県名の入力" sheetId="13" r:id="rId1"/>
    <sheet name="男子学校対抗" sheetId="1" r:id="rId2"/>
    <sheet name="男子ダブルス" sheetId="2" r:id="rId3"/>
    <sheet name="男子シングルス" sheetId="9" r:id="rId4"/>
    <sheet name="女子学校対抗" sheetId="10" r:id="rId5"/>
    <sheet name="女子ダブルス" sheetId="11" r:id="rId6"/>
    <sheet name="女子シングルス" sheetId="12" r:id="rId7"/>
    <sheet name="参加者名簿-印刷用" sheetId="8" r:id="rId8"/>
  </sheets>
  <definedNames>
    <definedName name="_xlnm.Print_Area" localSheetId="7">'参加者名簿-印刷用'!$A$1:$AN$48</definedName>
    <definedName name="_xlnm.Print_Area" localSheetId="4">女子学校対抗!$A$9:$Q$30</definedName>
    <definedName name="_xlnm.Print_Area" localSheetId="1">男子学校対抗!$A$9:$Q$30</definedName>
    <definedName name="府県">入力手順と府県名の入力!$A$9:$C$16</definedName>
  </definedNames>
  <calcPr calcId="152511" calcMode="manual" refMode="R1C1"/>
</workbook>
</file>

<file path=xl/calcChain.xml><?xml version="1.0" encoding="utf-8"?>
<calcChain xmlns="http://schemas.openxmlformats.org/spreadsheetml/2006/main">
  <c r="AB45" i="8" l="1"/>
  <c r="AA22" i="8"/>
  <c r="Z22" i="8"/>
  <c r="Y22" i="8"/>
  <c r="AC21" i="8"/>
  <c r="AB21" i="8"/>
  <c r="AA21" i="8"/>
  <c r="Z21" i="8"/>
  <c r="Y21" i="8"/>
  <c r="AA20" i="8"/>
  <c r="Z20" i="8"/>
  <c r="Y20" i="8"/>
  <c r="AC19" i="8"/>
  <c r="AB19" i="8"/>
  <c r="AA19" i="8"/>
  <c r="Z19" i="8"/>
  <c r="Y19" i="8"/>
  <c r="AA18" i="8"/>
  <c r="Z18" i="8"/>
  <c r="Y18" i="8"/>
  <c r="AC17" i="8"/>
  <c r="AB17" i="8"/>
  <c r="AA17" i="8"/>
  <c r="Z17" i="8"/>
  <c r="Y17" i="8"/>
  <c r="AA16" i="8"/>
  <c r="Z16" i="8"/>
  <c r="Y16" i="8"/>
  <c r="AC15" i="8"/>
  <c r="AB15" i="8"/>
  <c r="AA15" i="8"/>
  <c r="Z15" i="8"/>
  <c r="Y15" i="8"/>
  <c r="AA14" i="8"/>
  <c r="Z14" i="8"/>
  <c r="Y14" i="8"/>
  <c r="AC13" i="8"/>
  <c r="AB13" i="8"/>
  <c r="AA13" i="8"/>
  <c r="Z13" i="8"/>
  <c r="Y13" i="8"/>
  <c r="AA12" i="8"/>
  <c r="Z12" i="8"/>
  <c r="Y12" i="8"/>
  <c r="AC11" i="8"/>
  <c r="AB11" i="8"/>
  <c r="AA11" i="8"/>
  <c r="Z11" i="8"/>
  <c r="Y11" i="8"/>
  <c r="AA10" i="8"/>
  <c r="Z10" i="8"/>
  <c r="Y10" i="8"/>
  <c r="AC9" i="8"/>
  <c r="AB9" i="8"/>
  <c r="AA9" i="8"/>
  <c r="Z9" i="8"/>
  <c r="Y9" i="8"/>
  <c r="AA8" i="8"/>
  <c r="Z8" i="8"/>
  <c r="Y8" i="8"/>
  <c r="AC7" i="8"/>
  <c r="AB7" i="8"/>
  <c r="AA7" i="8"/>
  <c r="Z7" i="8"/>
  <c r="Y7" i="8"/>
  <c r="W21" i="8"/>
  <c r="W19" i="8"/>
  <c r="W17" i="8"/>
  <c r="W15" i="8"/>
  <c r="W13" i="8"/>
  <c r="W11" i="8"/>
  <c r="W9" i="8"/>
  <c r="W7" i="8"/>
  <c r="AG21" i="8"/>
  <c r="AG19" i="8"/>
  <c r="AG17" i="8"/>
  <c r="AG15" i="8"/>
  <c r="AG13" i="8"/>
  <c r="AG11" i="8"/>
  <c r="AG9" i="8"/>
  <c r="AG7" i="8"/>
  <c r="AG5" i="8"/>
  <c r="AK22" i="8"/>
  <c r="AJ22" i="8"/>
  <c r="AI22" i="8"/>
  <c r="AM21" i="8"/>
  <c r="AL21" i="8"/>
  <c r="AK21" i="8"/>
  <c r="AJ21" i="8"/>
  <c r="AI21" i="8"/>
  <c r="AK20" i="8"/>
  <c r="AJ20" i="8"/>
  <c r="AI20" i="8"/>
  <c r="AM19" i="8"/>
  <c r="AL19" i="8"/>
  <c r="AK19" i="8"/>
  <c r="AJ19" i="8"/>
  <c r="AI19" i="8"/>
  <c r="AK18" i="8"/>
  <c r="AJ18" i="8"/>
  <c r="AI18" i="8"/>
  <c r="AM17" i="8"/>
  <c r="AL17" i="8"/>
  <c r="AK17" i="8"/>
  <c r="AJ17" i="8"/>
  <c r="AI17" i="8"/>
  <c r="AK16" i="8"/>
  <c r="AJ16" i="8"/>
  <c r="AI16" i="8"/>
  <c r="AM15" i="8"/>
  <c r="AL15" i="8"/>
  <c r="AK15" i="8"/>
  <c r="AJ15" i="8"/>
  <c r="AI15" i="8"/>
  <c r="AK14" i="8"/>
  <c r="AJ14" i="8"/>
  <c r="AI14" i="8"/>
  <c r="AM13" i="8"/>
  <c r="AL13" i="8"/>
  <c r="AK13" i="8"/>
  <c r="AJ13" i="8"/>
  <c r="AI13" i="8"/>
  <c r="AK12" i="8"/>
  <c r="AJ12" i="8"/>
  <c r="AI12" i="8"/>
  <c r="AM11" i="8"/>
  <c r="AL11" i="8"/>
  <c r="AK11" i="8"/>
  <c r="AJ11" i="8"/>
  <c r="AI11" i="8"/>
  <c r="AK10" i="8"/>
  <c r="AJ10" i="8"/>
  <c r="AI10" i="8"/>
  <c r="AM9" i="8"/>
  <c r="AL9" i="8"/>
  <c r="AK9" i="8"/>
  <c r="AJ9" i="8"/>
  <c r="AI9" i="8"/>
  <c r="AK8" i="8"/>
  <c r="AJ8" i="8"/>
  <c r="AI8" i="8"/>
  <c r="AM7" i="8"/>
  <c r="AL7" i="8"/>
  <c r="AK7" i="8"/>
  <c r="AJ7" i="8"/>
  <c r="AI7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M42" i="8"/>
  <c r="AL42" i="8"/>
  <c r="AK42" i="8"/>
  <c r="AJ42" i="8"/>
  <c r="AI42" i="8"/>
  <c r="AM41" i="8"/>
  <c r="AL41" i="8"/>
  <c r="AK41" i="8"/>
  <c r="AJ41" i="8"/>
  <c r="AI41" i="8"/>
  <c r="AM40" i="8"/>
  <c r="AL40" i="8"/>
  <c r="AK40" i="8"/>
  <c r="AJ40" i="8"/>
  <c r="AI40" i="8"/>
  <c r="AM39" i="8"/>
  <c r="AL39" i="8"/>
  <c r="AK39" i="8"/>
  <c r="AJ39" i="8"/>
  <c r="AI39" i="8"/>
  <c r="AM38" i="8"/>
  <c r="AL38" i="8"/>
  <c r="AK38" i="8"/>
  <c r="AJ38" i="8"/>
  <c r="AI38" i="8"/>
  <c r="AM37" i="8"/>
  <c r="AL37" i="8"/>
  <c r="AK37" i="8"/>
  <c r="AJ37" i="8"/>
  <c r="AI37" i="8"/>
  <c r="AM36" i="8"/>
  <c r="AL36" i="8"/>
  <c r="AK36" i="8"/>
  <c r="AJ36" i="8"/>
  <c r="AI36" i="8"/>
  <c r="AM35" i="8"/>
  <c r="AL35" i="8"/>
  <c r="AK35" i="8"/>
  <c r="AJ35" i="8"/>
  <c r="AI35" i="8"/>
  <c r="AM34" i="8"/>
  <c r="AL34" i="8"/>
  <c r="AK34" i="8"/>
  <c r="AJ34" i="8"/>
  <c r="AI34" i="8"/>
  <c r="AM33" i="8"/>
  <c r="AL33" i="8"/>
  <c r="AK33" i="8"/>
  <c r="AJ33" i="8"/>
  <c r="AI33" i="8"/>
  <c r="AM32" i="8"/>
  <c r="AL32" i="8"/>
  <c r="AK32" i="8"/>
  <c r="AJ32" i="8"/>
  <c r="AI32" i="8"/>
  <c r="AM31" i="8"/>
  <c r="AL31" i="8"/>
  <c r="AK31" i="8"/>
  <c r="AJ31" i="8"/>
  <c r="AI31" i="8"/>
  <c r="AM30" i="8"/>
  <c r="AL30" i="8"/>
  <c r="AK30" i="8"/>
  <c r="AJ30" i="8"/>
  <c r="AI30" i="8"/>
  <c r="AM29" i="8"/>
  <c r="AK29" i="8"/>
  <c r="AJ29" i="8"/>
  <c r="AI29" i="8"/>
  <c r="AG29" i="8"/>
  <c r="AL29" i="8"/>
  <c r="AC42" i="8"/>
  <c r="AB42" i="8"/>
  <c r="AA42" i="8"/>
  <c r="Z42" i="8"/>
  <c r="Y42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A29" i="8"/>
  <c r="Z29" i="8"/>
  <c r="Y29" i="8"/>
  <c r="W29" i="8"/>
  <c r="AM3" i="8"/>
  <c r="AK3" i="8"/>
  <c r="AJ3" i="8"/>
  <c r="AI3" i="8"/>
  <c r="AL5" i="8"/>
  <c r="AL3" i="8"/>
  <c r="AB29" i="8"/>
  <c r="AB5" i="8"/>
  <c r="AB3" i="8"/>
  <c r="B18" i="10"/>
  <c r="B35" i="8"/>
  <c r="B18" i="1"/>
  <c r="B10" i="8" s="1"/>
  <c r="AM5" i="8"/>
  <c r="AK6" i="8"/>
  <c r="AK5" i="8"/>
  <c r="AK4" i="8"/>
  <c r="AJ6" i="8"/>
  <c r="AJ5" i="8"/>
  <c r="AJ4" i="8"/>
  <c r="AI6" i="8"/>
  <c r="AI5" i="8"/>
  <c r="AI4" i="8"/>
  <c r="AG3" i="8"/>
  <c r="AC5" i="8"/>
  <c r="AC3" i="8"/>
  <c r="AA6" i="8"/>
  <c r="Z6" i="8"/>
  <c r="Y6" i="8"/>
  <c r="AA5" i="8"/>
  <c r="Z5" i="8"/>
  <c r="Y5" i="8"/>
  <c r="W5" i="8"/>
  <c r="W3" i="8"/>
  <c r="AA4" i="8"/>
  <c r="Z4" i="8"/>
  <c r="Y4" i="8"/>
  <c r="AA3" i="8"/>
  <c r="Z3" i="8"/>
  <c r="Y3" i="8"/>
  <c r="S46" i="8"/>
  <c r="R46" i="8"/>
  <c r="Q46" i="8"/>
  <c r="P46" i="8"/>
  <c r="O46" i="8"/>
  <c r="N46" i="8"/>
  <c r="M46" i="8"/>
  <c r="L46" i="8"/>
  <c r="K46" i="8"/>
  <c r="J46" i="8"/>
  <c r="I46" i="8"/>
  <c r="H46" i="8"/>
  <c r="F46" i="8"/>
  <c r="E46" i="8"/>
  <c r="S45" i="8"/>
  <c r="R45" i="8"/>
  <c r="Q45" i="8"/>
  <c r="P45" i="8"/>
  <c r="O45" i="8"/>
  <c r="N45" i="8"/>
  <c r="M45" i="8"/>
  <c r="L45" i="8"/>
  <c r="K45" i="8"/>
  <c r="J45" i="8"/>
  <c r="I45" i="8"/>
  <c r="H45" i="8"/>
  <c r="D45" i="8"/>
  <c r="S44" i="8"/>
  <c r="R44" i="8"/>
  <c r="Q44" i="8"/>
  <c r="P44" i="8"/>
  <c r="O44" i="8"/>
  <c r="N44" i="8"/>
  <c r="M44" i="8"/>
  <c r="L44" i="8"/>
  <c r="K44" i="8"/>
  <c r="J44" i="8"/>
  <c r="I44" i="8"/>
  <c r="H44" i="8"/>
  <c r="F44" i="8"/>
  <c r="E44" i="8"/>
  <c r="S43" i="8"/>
  <c r="R43" i="8"/>
  <c r="Q43" i="8"/>
  <c r="P43" i="8"/>
  <c r="O43" i="8"/>
  <c r="N43" i="8"/>
  <c r="M43" i="8"/>
  <c r="L43" i="8"/>
  <c r="K43" i="8"/>
  <c r="J43" i="8"/>
  <c r="I43" i="8"/>
  <c r="H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F42" i="8"/>
  <c r="E42" i="8"/>
  <c r="S41" i="8"/>
  <c r="R41" i="8"/>
  <c r="Q41" i="8"/>
  <c r="P41" i="8"/>
  <c r="O41" i="8"/>
  <c r="N41" i="8"/>
  <c r="M41" i="8"/>
  <c r="L41" i="8"/>
  <c r="K41" i="8"/>
  <c r="J41" i="8"/>
  <c r="I41" i="8"/>
  <c r="H41" i="8"/>
  <c r="D41" i="8"/>
  <c r="S40" i="8"/>
  <c r="R40" i="8"/>
  <c r="Q40" i="8"/>
  <c r="P40" i="8"/>
  <c r="O40" i="8"/>
  <c r="N40" i="8"/>
  <c r="M40" i="8"/>
  <c r="L40" i="8"/>
  <c r="K40" i="8"/>
  <c r="J40" i="8"/>
  <c r="I40" i="8"/>
  <c r="H40" i="8"/>
  <c r="F40" i="8"/>
  <c r="E40" i="8"/>
  <c r="S39" i="8"/>
  <c r="R39" i="8"/>
  <c r="Q39" i="8"/>
  <c r="P39" i="8"/>
  <c r="O39" i="8"/>
  <c r="N39" i="8"/>
  <c r="M39" i="8"/>
  <c r="L39" i="8"/>
  <c r="K39" i="8"/>
  <c r="J39" i="8"/>
  <c r="I39" i="8"/>
  <c r="H39" i="8"/>
  <c r="D39" i="8"/>
  <c r="S38" i="8"/>
  <c r="R38" i="8"/>
  <c r="Q38" i="8"/>
  <c r="P38" i="8"/>
  <c r="O38" i="8"/>
  <c r="N38" i="8"/>
  <c r="M38" i="8"/>
  <c r="L38" i="8"/>
  <c r="K38" i="8"/>
  <c r="J38" i="8"/>
  <c r="I38" i="8"/>
  <c r="H38" i="8"/>
  <c r="F38" i="8"/>
  <c r="E38" i="8"/>
  <c r="S37" i="8"/>
  <c r="R37" i="8"/>
  <c r="Q37" i="8"/>
  <c r="P37" i="8"/>
  <c r="O37" i="8"/>
  <c r="N37" i="8"/>
  <c r="M37" i="8"/>
  <c r="L37" i="8"/>
  <c r="K37" i="8"/>
  <c r="J37" i="8"/>
  <c r="I37" i="8"/>
  <c r="H37" i="8"/>
  <c r="D37" i="8"/>
  <c r="S36" i="8"/>
  <c r="R36" i="8"/>
  <c r="Q36" i="8"/>
  <c r="P36" i="8"/>
  <c r="O36" i="8"/>
  <c r="N36" i="8"/>
  <c r="M36" i="8"/>
  <c r="L36" i="8"/>
  <c r="K36" i="8"/>
  <c r="J36" i="8"/>
  <c r="I36" i="8"/>
  <c r="H36" i="8"/>
  <c r="F36" i="8"/>
  <c r="E36" i="8"/>
  <c r="S35" i="8"/>
  <c r="R35" i="8"/>
  <c r="Q35" i="8"/>
  <c r="P35" i="8"/>
  <c r="O35" i="8"/>
  <c r="N35" i="8"/>
  <c r="M35" i="8"/>
  <c r="L35" i="8"/>
  <c r="K35" i="8"/>
  <c r="J35" i="8"/>
  <c r="I35" i="8"/>
  <c r="H35" i="8"/>
  <c r="D35" i="8"/>
  <c r="S34" i="8"/>
  <c r="R34" i="8"/>
  <c r="Q34" i="8"/>
  <c r="P34" i="8"/>
  <c r="O34" i="8"/>
  <c r="N34" i="8"/>
  <c r="M34" i="8"/>
  <c r="L34" i="8"/>
  <c r="K34" i="8"/>
  <c r="J34" i="8"/>
  <c r="I34" i="8"/>
  <c r="H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D33" i="8"/>
  <c r="S32" i="8"/>
  <c r="R32" i="8"/>
  <c r="Q32" i="8"/>
  <c r="P32" i="8"/>
  <c r="O32" i="8"/>
  <c r="N32" i="8"/>
  <c r="M32" i="8"/>
  <c r="L32" i="8"/>
  <c r="K32" i="8"/>
  <c r="J32" i="8"/>
  <c r="I32" i="8"/>
  <c r="H32" i="8"/>
  <c r="F32" i="8"/>
  <c r="E32" i="8"/>
  <c r="S31" i="8"/>
  <c r="R31" i="8"/>
  <c r="Q31" i="8"/>
  <c r="P31" i="8"/>
  <c r="O31" i="8"/>
  <c r="N31" i="8"/>
  <c r="M31" i="8"/>
  <c r="L31" i="8"/>
  <c r="K31" i="8"/>
  <c r="J31" i="8"/>
  <c r="I31" i="8"/>
  <c r="H31" i="8"/>
  <c r="D31" i="8"/>
  <c r="S30" i="8"/>
  <c r="R30" i="8"/>
  <c r="Q30" i="8"/>
  <c r="P30" i="8"/>
  <c r="O30" i="8"/>
  <c r="N30" i="8"/>
  <c r="M30" i="8"/>
  <c r="L30" i="8"/>
  <c r="K30" i="8"/>
  <c r="J30" i="8"/>
  <c r="I30" i="8"/>
  <c r="H30" i="8"/>
  <c r="S29" i="8"/>
  <c r="R29" i="8"/>
  <c r="Q29" i="8"/>
  <c r="P29" i="8"/>
  <c r="O29" i="8"/>
  <c r="N29" i="8"/>
  <c r="M29" i="8"/>
  <c r="L29" i="8"/>
  <c r="K29" i="8"/>
  <c r="J29" i="8"/>
  <c r="I29" i="8"/>
  <c r="H29" i="8"/>
  <c r="F30" i="8"/>
  <c r="E30" i="8"/>
  <c r="D29" i="8"/>
  <c r="F21" i="8"/>
  <c r="E21" i="8"/>
  <c r="D20" i="8"/>
  <c r="F19" i="8"/>
  <c r="E19" i="8"/>
  <c r="D18" i="8"/>
  <c r="F17" i="8"/>
  <c r="E17" i="8"/>
  <c r="D16" i="8"/>
  <c r="F15" i="8"/>
  <c r="E15" i="8"/>
  <c r="D14" i="8"/>
  <c r="F13" i="8"/>
  <c r="E13" i="8"/>
  <c r="D12" i="8"/>
  <c r="F11" i="8"/>
  <c r="E11" i="8"/>
  <c r="D10" i="8"/>
  <c r="F9" i="8"/>
  <c r="E9" i="8"/>
  <c r="D8" i="8"/>
  <c r="F7" i="8"/>
  <c r="E7" i="8"/>
  <c r="D6" i="8"/>
  <c r="D4" i="8"/>
  <c r="F5" i="8"/>
  <c r="E5" i="8"/>
  <c r="S21" i="8"/>
  <c r="R21" i="8"/>
  <c r="Q21" i="8"/>
  <c r="P21" i="8"/>
  <c r="O21" i="8"/>
  <c r="N21" i="8"/>
  <c r="M21" i="8"/>
  <c r="L21" i="8"/>
  <c r="K21" i="8"/>
  <c r="J21" i="8"/>
  <c r="I21" i="8"/>
  <c r="H21" i="8"/>
  <c r="S20" i="8"/>
  <c r="R20" i="8"/>
  <c r="Q20" i="8"/>
  <c r="P20" i="8"/>
  <c r="O20" i="8"/>
  <c r="N20" i="8"/>
  <c r="M20" i="8"/>
  <c r="L20" i="8"/>
  <c r="K20" i="8"/>
  <c r="J20" i="8"/>
  <c r="I20" i="8"/>
  <c r="H20" i="8"/>
  <c r="S19" i="8"/>
  <c r="R19" i="8"/>
  <c r="Q19" i="8"/>
  <c r="P19" i="8"/>
  <c r="O19" i="8"/>
  <c r="N19" i="8"/>
  <c r="M19" i="8"/>
  <c r="L19" i="8"/>
  <c r="K19" i="8"/>
  <c r="J19" i="8"/>
  <c r="I19" i="8"/>
  <c r="H19" i="8"/>
  <c r="S18" i="8"/>
  <c r="R18" i="8"/>
  <c r="Q18" i="8"/>
  <c r="P18" i="8"/>
  <c r="O18" i="8"/>
  <c r="N18" i="8"/>
  <c r="M18" i="8"/>
  <c r="L18" i="8"/>
  <c r="K18" i="8"/>
  <c r="J18" i="8"/>
  <c r="I18" i="8"/>
  <c r="H18" i="8"/>
  <c r="S17" i="8"/>
  <c r="R17" i="8"/>
  <c r="Q17" i="8"/>
  <c r="P17" i="8"/>
  <c r="O17" i="8"/>
  <c r="N17" i="8"/>
  <c r="M17" i="8"/>
  <c r="L17" i="8"/>
  <c r="K17" i="8"/>
  <c r="J17" i="8"/>
  <c r="I17" i="8"/>
  <c r="H17" i="8"/>
  <c r="S16" i="8"/>
  <c r="R16" i="8"/>
  <c r="Q16" i="8"/>
  <c r="P16" i="8"/>
  <c r="O16" i="8"/>
  <c r="N16" i="8"/>
  <c r="M16" i="8"/>
  <c r="L16" i="8"/>
  <c r="K16" i="8"/>
  <c r="J16" i="8"/>
  <c r="I16" i="8"/>
  <c r="H16" i="8"/>
  <c r="S15" i="8"/>
  <c r="R15" i="8"/>
  <c r="Q15" i="8"/>
  <c r="P15" i="8"/>
  <c r="O15" i="8"/>
  <c r="N15" i="8"/>
  <c r="M15" i="8"/>
  <c r="L15" i="8"/>
  <c r="K15" i="8"/>
  <c r="J15" i="8"/>
  <c r="I15" i="8"/>
  <c r="H15" i="8"/>
  <c r="S14" i="8"/>
  <c r="R14" i="8"/>
  <c r="Q14" i="8"/>
  <c r="P14" i="8"/>
  <c r="O14" i="8"/>
  <c r="N14" i="8"/>
  <c r="M14" i="8"/>
  <c r="L14" i="8"/>
  <c r="K14" i="8"/>
  <c r="J14" i="8"/>
  <c r="I14" i="8"/>
  <c r="H14" i="8"/>
  <c r="S13" i="8"/>
  <c r="R13" i="8"/>
  <c r="Q13" i="8"/>
  <c r="P13" i="8"/>
  <c r="O13" i="8"/>
  <c r="N13" i="8"/>
  <c r="M13" i="8"/>
  <c r="L13" i="8"/>
  <c r="K13" i="8"/>
  <c r="J13" i="8"/>
  <c r="I13" i="8"/>
  <c r="H13" i="8"/>
  <c r="S12" i="8"/>
  <c r="R12" i="8"/>
  <c r="Q12" i="8"/>
  <c r="P12" i="8"/>
  <c r="O12" i="8"/>
  <c r="N12" i="8"/>
  <c r="M12" i="8"/>
  <c r="L12" i="8"/>
  <c r="K12" i="8"/>
  <c r="J12" i="8"/>
  <c r="I12" i="8"/>
  <c r="H12" i="8"/>
  <c r="S11" i="8"/>
  <c r="R11" i="8"/>
  <c r="Q11" i="8"/>
  <c r="P11" i="8"/>
  <c r="O11" i="8"/>
  <c r="N11" i="8"/>
  <c r="M11" i="8"/>
  <c r="L11" i="8"/>
  <c r="K11" i="8"/>
  <c r="J11" i="8"/>
  <c r="I11" i="8"/>
  <c r="H11" i="8"/>
  <c r="S10" i="8"/>
  <c r="R10" i="8"/>
  <c r="Q10" i="8"/>
  <c r="P10" i="8"/>
  <c r="O10" i="8"/>
  <c r="N10" i="8"/>
  <c r="M10" i="8"/>
  <c r="L10" i="8"/>
  <c r="K10" i="8"/>
  <c r="J10" i="8"/>
  <c r="I10" i="8"/>
  <c r="H10" i="8"/>
  <c r="S9" i="8"/>
  <c r="R9" i="8"/>
  <c r="Q9" i="8"/>
  <c r="P9" i="8"/>
  <c r="O9" i="8"/>
  <c r="N9" i="8"/>
  <c r="M9" i="8"/>
  <c r="L9" i="8"/>
  <c r="K9" i="8"/>
  <c r="J9" i="8"/>
  <c r="I9" i="8"/>
  <c r="H9" i="8"/>
  <c r="S8" i="8"/>
  <c r="R8" i="8"/>
  <c r="Q8" i="8"/>
  <c r="P8" i="8"/>
  <c r="O8" i="8"/>
  <c r="N8" i="8"/>
  <c r="M8" i="8"/>
  <c r="L8" i="8"/>
  <c r="K8" i="8"/>
  <c r="J8" i="8"/>
  <c r="I8" i="8"/>
  <c r="H8" i="8"/>
  <c r="S7" i="8"/>
  <c r="R7" i="8"/>
  <c r="Q7" i="8"/>
  <c r="P7" i="8"/>
  <c r="O7" i="8"/>
  <c r="N7" i="8"/>
  <c r="M7" i="8"/>
  <c r="L7" i="8"/>
  <c r="K7" i="8"/>
  <c r="J7" i="8"/>
  <c r="I7" i="8"/>
  <c r="H7" i="8"/>
  <c r="S6" i="8"/>
  <c r="R6" i="8"/>
  <c r="Q6" i="8"/>
  <c r="P6" i="8"/>
  <c r="O6" i="8"/>
  <c r="N6" i="8"/>
  <c r="M6" i="8"/>
  <c r="L6" i="8"/>
  <c r="K6" i="8"/>
  <c r="J6" i="8"/>
  <c r="I6" i="8"/>
  <c r="H6" i="8"/>
  <c r="S5" i="8"/>
  <c r="R5" i="8"/>
  <c r="Q5" i="8"/>
  <c r="P5" i="8"/>
  <c r="O5" i="8"/>
  <c r="N5" i="8"/>
  <c r="M5" i="8"/>
  <c r="L5" i="8"/>
  <c r="K5" i="8"/>
  <c r="J5" i="8"/>
  <c r="I5" i="8"/>
  <c r="H5" i="8"/>
  <c r="S4" i="8"/>
  <c r="R4" i="8"/>
  <c r="Q4" i="8"/>
  <c r="P4" i="8"/>
  <c r="O4" i="8"/>
  <c r="N4" i="8"/>
  <c r="M4" i="8"/>
  <c r="L4" i="8"/>
  <c r="K4" i="8"/>
  <c r="J4" i="8"/>
  <c r="I4" i="8"/>
  <c r="H4" i="8"/>
</calcChain>
</file>

<file path=xl/sharedStrings.xml><?xml version="1.0" encoding="utf-8"?>
<sst xmlns="http://schemas.openxmlformats.org/spreadsheetml/2006/main" count="270" uniqueCount="120">
  <si>
    <t>順位</t>
    <rPh sb="0" eb="2">
      <t>ジュンイ</t>
    </rPh>
    <phoneticPr fontId="3"/>
  </si>
  <si>
    <t>学年</t>
    <rPh sb="0" eb="2">
      <t>ガクネン</t>
    </rPh>
    <phoneticPr fontId="3"/>
  </si>
  <si>
    <t>学校名</t>
    <rPh sb="0" eb="3">
      <t>ガッコウメイ</t>
    </rPh>
    <phoneticPr fontId="3"/>
  </si>
  <si>
    <t>女子ｼﾝｸﾞﾙｽ</t>
    <rPh sb="0" eb="2">
      <t>ジョシ</t>
    </rPh>
    <phoneticPr fontId="3"/>
  </si>
  <si>
    <t>女子ダブルス</t>
    <rPh sb="0" eb="2">
      <t>ジョシ</t>
    </rPh>
    <phoneticPr fontId="3"/>
  </si>
  <si>
    <t>女子学校対抗</t>
    <rPh sb="0" eb="2">
      <t>ジョシ</t>
    </rPh>
    <rPh sb="2" eb="4">
      <t>ガッコウ</t>
    </rPh>
    <rPh sb="4" eb="6">
      <t>タイコウ</t>
    </rPh>
    <phoneticPr fontId="3"/>
  </si>
  <si>
    <t>男子ｼﾝｸﾞﾙｽ</t>
    <rPh sb="0" eb="2">
      <t>ダンシ</t>
    </rPh>
    <phoneticPr fontId="3"/>
  </si>
  <si>
    <t>男子ダブルス</t>
    <rPh sb="0" eb="2">
      <t>ダンシ</t>
    </rPh>
    <phoneticPr fontId="3"/>
  </si>
  <si>
    <t>男子学校対抗</t>
    <rPh sb="0" eb="2">
      <t>ダンシ</t>
    </rPh>
    <rPh sb="2" eb="4">
      <t>ガッコウ</t>
    </rPh>
    <rPh sb="4" eb="6">
      <t>タイコウ</t>
    </rPh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</si>
  <si>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</si>
  <si>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（</t>
    <phoneticPr fontId="3"/>
  </si>
  <si>
    <t>）</t>
    <phoneticPr fontId="3"/>
  </si>
  <si>
    <t>名簿</t>
    <rPh sb="0" eb="2">
      <t>メイボ</t>
    </rPh>
    <phoneticPr fontId="3"/>
  </si>
  <si>
    <t>記入例</t>
    <rPh sb="0" eb="2">
      <t>キニュウ</t>
    </rPh>
    <rPh sb="2" eb="3">
      <t>レイ</t>
    </rPh>
    <phoneticPr fontId="3"/>
  </si>
  <si>
    <t>名</t>
    <rPh sb="0" eb="1">
      <t>メイ</t>
    </rPh>
    <phoneticPr fontId="3"/>
  </si>
  <si>
    <t>片瀬</t>
    <rPh sb="0" eb="2">
      <t>カタセ</t>
    </rPh>
    <phoneticPr fontId="3"/>
  </si>
  <si>
    <t>小泉</t>
    <rPh sb="0" eb="2">
      <t>コイズミ</t>
    </rPh>
    <phoneticPr fontId="3"/>
  </si>
  <si>
    <t>丈</t>
    <rPh sb="0" eb="1">
      <t>ジョウ</t>
    </rPh>
    <phoneticPr fontId="3"/>
  </si>
  <si>
    <t>星野</t>
    <rPh sb="0" eb="2">
      <t>ホシノ</t>
    </rPh>
    <phoneticPr fontId="3"/>
  </si>
  <si>
    <t>裕</t>
    <rPh sb="0" eb="1">
      <t>ユタカ</t>
    </rPh>
    <phoneticPr fontId="3"/>
  </si>
  <si>
    <t>月本</t>
    <rPh sb="0" eb="1">
      <t>ツキ</t>
    </rPh>
    <rPh sb="1" eb="2">
      <t>モト</t>
    </rPh>
    <phoneticPr fontId="3"/>
  </si>
  <si>
    <t>誠</t>
    <rPh sb="0" eb="1">
      <t>マコト</t>
    </rPh>
    <phoneticPr fontId="3"/>
  </si>
  <si>
    <t>窪塚</t>
    <rPh sb="0" eb="1">
      <t>クボ</t>
    </rPh>
    <rPh sb="1" eb="2">
      <t>ツカ</t>
    </rPh>
    <phoneticPr fontId="3"/>
  </si>
  <si>
    <t>洋介</t>
    <rPh sb="0" eb="2">
      <t>ヨウスケ</t>
    </rPh>
    <phoneticPr fontId="3"/>
  </si>
  <si>
    <t>風間</t>
    <rPh sb="0" eb="2">
      <t>カザマ</t>
    </rPh>
    <phoneticPr fontId="3"/>
  </si>
  <si>
    <t>竜一</t>
    <rPh sb="0" eb="1">
      <t>リュウ</t>
    </rPh>
    <rPh sb="1" eb="2">
      <t>１</t>
    </rPh>
    <phoneticPr fontId="3"/>
  </si>
  <si>
    <t>佐久間</t>
    <rPh sb="0" eb="3">
      <t>サクマ</t>
    </rPh>
    <phoneticPr fontId="3"/>
  </si>
  <si>
    <t>学</t>
    <rPh sb="0" eb="1">
      <t>マナ</t>
    </rPh>
    <phoneticPr fontId="3"/>
  </si>
  <si>
    <t>大倉</t>
    <rPh sb="0" eb="2">
      <t>オオクラ</t>
    </rPh>
    <phoneticPr fontId="3"/>
  </si>
  <si>
    <t>孝二</t>
    <rPh sb="0" eb="2">
      <t>コウジ</t>
    </rPh>
    <phoneticPr fontId="3"/>
  </si>
  <si>
    <t>中村</t>
    <rPh sb="0" eb="2">
      <t>ナカムラ</t>
    </rPh>
    <phoneticPr fontId="3"/>
  </si>
  <si>
    <t>獅童</t>
    <rPh sb="0" eb="1">
      <t>シシ</t>
    </rPh>
    <rPh sb="1" eb="2">
      <t>ドウ</t>
    </rPh>
    <phoneticPr fontId="3"/>
  </si>
  <si>
    <t>孔</t>
    <rPh sb="0" eb="1">
      <t>コウ</t>
    </rPh>
    <phoneticPr fontId="3"/>
  </si>
  <si>
    <t>文革</t>
    <rPh sb="0" eb="1">
      <t>ブン</t>
    </rPh>
    <rPh sb="1" eb="2">
      <t>カク</t>
    </rPh>
    <phoneticPr fontId="3"/>
  </si>
  <si>
    <t>竜一</t>
    <rPh sb="0" eb="2">
      <t>リュウイチ</t>
    </rPh>
    <phoneticPr fontId="3"/>
  </si>
  <si>
    <t>海王学園</t>
    <rPh sb="0" eb="1">
      <t>ウミ</t>
    </rPh>
    <rPh sb="1" eb="2">
      <t>オウ</t>
    </rPh>
    <rPh sb="2" eb="4">
      <t>ガクエン</t>
    </rPh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</si>
  <si>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</si>
  <si>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性</t>
    <rPh sb="0" eb="1">
      <t>セイ</t>
    </rPh>
    <phoneticPr fontId="3"/>
  </si>
  <si>
    <t>監督 性</t>
    <rPh sb="3" eb="4">
      <t>セイ</t>
    </rPh>
    <phoneticPr fontId="3"/>
  </si>
  <si>
    <t>選手1　性</t>
    <rPh sb="0" eb="2">
      <t>センシュ</t>
    </rPh>
    <rPh sb="4" eb="5">
      <t>セイ</t>
    </rPh>
    <phoneticPr fontId="3"/>
  </si>
  <si>
    <t>選手2　性</t>
    <rPh sb="0" eb="2">
      <t>センシュ</t>
    </rPh>
    <rPh sb="4" eb="5">
      <t>セイ</t>
    </rPh>
    <phoneticPr fontId="3"/>
  </si>
  <si>
    <t>*</t>
    <phoneticPr fontId="3"/>
  </si>
  <si>
    <t>男子シングルス</t>
    <rPh sb="0" eb="2">
      <t>ダンシ</t>
    </rPh>
    <phoneticPr fontId="3"/>
  </si>
  <si>
    <t>*</t>
    <phoneticPr fontId="3"/>
  </si>
  <si>
    <t>………</t>
    <phoneticPr fontId="3"/>
  </si>
  <si>
    <t>サム</t>
    <phoneticPr fontId="3"/>
  </si>
  <si>
    <t>リー</t>
    <phoneticPr fontId="3"/>
  </si>
  <si>
    <t>（ 監 督 名 ）</t>
    <rPh sb="2" eb="3">
      <t>ミ</t>
    </rPh>
    <rPh sb="4" eb="5">
      <t>トク</t>
    </rPh>
    <rPh sb="6" eb="7">
      <t>メイ</t>
    </rPh>
    <phoneticPr fontId="3"/>
  </si>
  <si>
    <t>学  校  名</t>
    <rPh sb="0" eb="1">
      <t>ガク</t>
    </rPh>
    <rPh sb="3" eb="4">
      <t>コウ</t>
    </rPh>
    <rPh sb="6" eb="7">
      <t>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</si>
  <si>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</si>
  <si>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府県</t>
    <rPh sb="0" eb="2">
      <t>フケン</t>
    </rPh>
    <phoneticPr fontId="3"/>
  </si>
  <si>
    <t>………</t>
    <phoneticPr fontId="3"/>
  </si>
  <si>
    <t>女子学校対抗</t>
    <rPh sb="0" eb="1">
      <t>ジョ</t>
    </rPh>
    <rPh sb="1" eb="2">
      <t>コ</t>
    </rPh>
    <rPh sb="2" eb="4">
      <t>ガッコウ</t>
    </rPh>
    <rPh sb="4" eb="6">
      <t>タイコウ</t>
    </rPh>
    <phoneticPr fontId="3"/>
  </si>
  <si>
    <t>女子ダブルス</t>
    <rPh sb="0" eb="1">
      <t>ジョ</t>
    </rPh>
    <rPh sb="1" eb="2">
      <t>コ</t>
    </rPh>
    <phoneticPr fontId="3"/>
  </si>
  <si>
    <t>女子シングルス</t>
    <rPh sb="0" eb="1">
      <t>ジョ</t>
    </rPh>
    <rPh sb="1" eb="2">
      <t>コ</t>
    </rPh>
    <phoneticPr fontId="3"/>
  </si>
  <si>
    <t>橋本</t>
    <rPh sb="0" eb="2">
      <t>ハシモト</t>
    </rPh>
    <phoneticPr fontId="3"/>
  </si>
  <si>
    <t>良子</t>
    <rPh sb="0" eb="2">
      <t>ヨシコ</t>
    </rPh>
    <phoneticPr fontId="3"/>
  </si>
  <si>
    <t>西村</t>
    <rPh sb="0" eb="2">
      <t>ニシムラ</t>
    </rPh>
    <phoneticPr fontId="3"/>
  </si>
  <si>
    <t>登美江</t>
    <rPh sb="0" eb="1">
      <t>ト</t>
    </rPh>
    <rPh sb="1" eb="3">
      <t>ミエ</t>
    </rPh>
    <phoneticPr fontId="3"/>
  </si>
  <si>
    <t>江口</t>
    <rPh sb="0" eb="2">
      <t>エグチ</t>
    </rPh>
    <phoneticPr fontId="3"/>
  </si>
  <si>
    <t>富士枝</t>
    <rPh sb="0" eb="2">
      <t>フジ</t>
    </rPh>
    <rPh sb="2" eb="3">
      <t>エ</t>
    </rPh>
    <phoneticPr fontId="3"/>
  </si>
  <si>
    <t>飯塚</t>
    <rPh sb="0" eb="2">
      <t>イイヅカ</t>
    </rPh>
    <phoneticPr fontId="3"/>
  </si>
  <si>
    <t>智恵子</t>
    <rPh sb="0" eb="3">
      <t>チエコ</t>
    </rPh>
    <phoneticPr fontId="3"/>
  </si>
  <si>
    <t>北村</t>
    <rPh sb="0" eb="2">
      <t>キタムラ</t>
    </rPh>
    <phoneticPr fontId="3"/>
  </si>
  <si>
    <t>泰一</t>
    <rPh sb="0" eb="2">
      <t>ヤスカズ</t>
    </rPh>
    <phoneticPr fontId="3"/>
  </si>
  <si>
    <t>山崎</t>
    <rPh sb="0" eb="2">
      <t>ヤマザキ</t>
    </rPh>
    <phoneticPr fontId="3"/>
  </si>
  <si>
    <t>千利</t>
    <rPh sb="0" eb="1">
      <t>セン</t>
    </rPh>
    <rPh sb="1" eb="2">
      <t>リ</t>
    </rPh>
    <phoneticPr fontId="3"/>
  </si>
  <si>
    <t>リー</t>
    <phoneticPr fontId="3"/>
  </si>
  <si>
    <t>チュンリー</t>
    <phoneticPr fontId="3"/>
  </si>
  <si>
    <t>仲</t>
    <rPh sb="0" eb="1">
      <t>ナカ</t>
    </rPh>
    <phoneticPr fontId="3"/>
  </si>
  <si>
    <t>啓子</t>
    <rPh sb="0" eb="2">
      <t>ケイコ</t>
    </rPh>
    <phoneticPr fontId="3"/>
  </si>
  <si>
    <t>北野大附</t>
    <rPh sb="0" eb="2">
      <t>キタノ</t>
    </rPh>
    <rPh sb="2" eb="3">
      <t>ダイ</t>
    </rPh>
    <rPh sb="3" eb="4">
      <t>フ</t>
    </rPh>
    <phoneticPr fontId="3"/>
  </si>
  <si>
    <t>孫</t>
    <rPh sb="0" eb="1">
      <t>ソン</t>
    </rPh>
    <phoneticPr fontId="3"/>
  </si>
  <si>
    <t>淑子</t>
    <rPh sb="0" eb="2">
      <t>ヨシコ</t>
    </rPh>
    <phoneticPr fontId="3"/>
  </si>
  <si>
    <t>原田</t>
    <rPh sb="0" eb="2">
      <t>ハラダ</t>
    </rPh>
    <phoneticPr fontId="3"/>
  </si>
  <si>
    <t>寿子</t>
    <rPh sb="0" eb="2">
      <t>ヒサコ</t>
    </rPh>
    <phoneticPr fontId="3"/>
  </si>
  <si>
    <t>亀井</t>
    <rPh sb="0" eb="2">
      <t>カメイ</t>
    </rPh>
    <phoneticPr fontId="3"/>
  </si>
  <si>
    <t>敬子</t>
    <rPh sb="0" eb="2">
      <t>ケイコ</t>
    </rPh>
    <phoneticPr fontId="3"/>
  </si>
  <si>
    <t>速水</t>
    <rPh sb="0" eb="2">
      <t>ハヤミ</t>
    </rPh>
    <phoneticPr fontId="3"/>
  </si>
  <si>
    <t>香</t>
    <rPh sb="0" eb="1">
      <t>カオリ</t>
    </rPh>
    <phoneticPr fontId="3"/>
  </si>
  <si>
    <t>小椋</t>
    <rPh sb="0" eb="2">
      <t>オグラ</t>
    </rPh>
    <phoneticPr fontId="3"/>
  </si>
  <si>
    <t>節子</t>
    <rPh sb="0" eb="2">
      <t>セツコ</t>
    </rPh>
    <phoneticPr fontId="3"/>
  </si>
  <si>
    <t>神戸商業</t>
    <rPh sb="0" eb="2">
      <t>コウベ</t>
    </rPh>
    <rPh sb="2" eb="4">
      <t>ショウギョウ</t>
    </rPh>
    <phoneticPr fontId="3"/>
  </si>
  <si>
    <t>精華</t>
    <rPh sb="0" eb="2">
      <t>セイカ</t>
    </rPh>
    <phoneticPr fontId="3"/>
  </si>
  <si>
    <t>難波</t>
    <rPh sb="0" eb="2">
      <t>ナンバ</t>
    </rPh>
    <phoneticPr fontId="3"/>
  </si>
  <si>
    <t>多恵子</t>
    <rPh sb="0" eb="3">
      <t>タエコ</t>
    </rPh>
    <phoneticPr fontId="3"/>
  </si>
  <si>
    <t>大平</t>
    <rPh sb="0" eb="2">
      <t>オオヒラ</t>
    </rPh>
    <phoneticPr fontId="3"/>
  </si>
  <si>
    <t>井口</t>
    <rPh sb="0" eb="2">
      <t>イグチ</t>
    </rPh>
    <phoneticPr fontId="3"/>
  </si>
  <si>
    <t>知子</t>
    <rPh sb="0" eb="2">
      <t>トモコ</t>
    </rPh>
    <phoneticPr fontId="3"/>
  </si>
  <si>
    <t>京</t>
    <rPh sb="0" eb="1">
      <t>キョウ</t>
    </rPh>
    <phoneticPr fontId="3"/>
  </si>
  <si>
    <t>滋賀県</t>
    <rPh sb="0" eb="3">
      <t>シガケン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</si>
  <si>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</si>
  <si>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</si>
  <si>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</si>
  <si>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</si>
  <si>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京都府</t>
    <rPh sb="0" eb="3">
      <t>キョウトフ</t>
    </rPh>
    <phoneticPr fontId="3"/>
  </si>
  <si>
    <t>→</t>
    <phoneticPr fontId="3"/>
  </si>
  <si>
    <t>→</t>
    <phoneticPr fontId="3"/>
  </si>
  <si>
    <t>滋</t>
    <rPh sb="0" eb="1">
      <t>シゲル</t>
    </rPh>
    <phoneticPr fontId="3"/>
  </si>
  <si>
    <t>大</t>
    <rPh sb="0" eb="1">
      <t>ダイ</t>
    </rPh>
    <phoneticPr fontId="3"/>
  </si>
  <si>
    <t>兵</t>
    <rPh sb="0" eb="1">
      <t>ヘイ</t>
    </rPh>
    <phoneticPr fontId="3"/>
  </si>
  <si>
    <t>奈</t>
    <rPh sb="0" eb="1">
      <t>ナ</t>
    </rPh>
    <phoneticPr fontId="3"/>
  </si>
  <si>
    <t>和</t>
    <rPh sb="0" eb="1">
      <t>ワ</t>
    </rPh>
    <phoneticPr fontId="3"/>
  </si>
  <si>
    <t>①</t>
    <phoneticPr fontId="3"/>
  </si>
  <si>
    <t>②</t>
    <phoneticPr fontId="3"/>
  </si>
  <si>
    <t>③</t>
    <phoneticPr fontId="3"/>
  </si>
  <si>
    <t>「男子学校対抗」から「女子シングルス」の６つのシートに必要事項を入力します。</t>
    <rPh sb="1" eb="3">
      <t>ダンシ</t>
    </rPh>
    <rPh sb="3" eb="5">
      <t>ガッコウ</t>
    </rPh>
    <rPh sb="5" eb="7">
      <t>タイコウ</t>
    </rPh>
    <rPh sb="11" eb="13">
      <t>ジョシ</t>
    </rPh>
    <rPh sb="27" eb="29">
      <t>ヒツヨウ</t>
    </rPh>
    <rPh sb="29" eb="31">
      <t>ジコウ</t>
    </rPh>
    <rPh sb="32" eb="34">
      <t>ニュウリョク</t>
    </rPh>
    <phoneticPr fontId="3"/>
  </si>
  <si>
    <t>ア）</t>
    <phoneticPr fontId="3"/>
  </si>
  <si>
    <t>イ）</t>
    <phoneticPr fontId="3"/>
  </si>
  <si>
    <t>お手数ですが、以下の①～③の手順で入力・保存・送付をお願いします。</t>
    <rPh sb="1" eb="3">
      <t>テスウ</t>
    </rPh>
    <rPh sb="7" eb="9">
      <t>イカ</t>
    </rPh>
    <rPh sb="14" eb="16">
      <t>テジュン</t>
    </rPh>
    <rPh sb="17" eb="19">
      <t>ニュウリョク</t>
    </rPh>
    <rPh sb="20" eb="22">
      <t>ホゾン</t>
    </rPh>
    <rPh sb="23" eb="25">
      <t>ソウフ</t>
    </rPh>
    <rPh sb="27" eb="28">
      <t>ネガ</t>
    </rPh>
    <phoneticPr fontId="3"/>
  </si>
  <si>
    <t>下の府県番号を入れてください　→</t>
    <rPh sb="0" eb="1">
      <t>シタ</t>
    </rPh>
    <rPh sb="2" eb="4">
      <t>フケン</t>
    </rPh>
    <rPh sb="4" eb="6">
      <t>バンゴウ</t>
    </rPh>
    <rPh sb="7" eb="8">
      <t>イ</t>
    </rPh>
    <phoneticPr fontId="3"/>
  </si>
  <si>
    <t>　</t>
    <phoneticPr fontId="3"/>
  </si>
  <si>
    <t>このExcelファイルを e-mailに添付し、連絡済のアドレスに送付</t>
    <rPh sb="20" eb="22">
      <t>テンプ</t>
    </rPh>
    <rPh sb="24" eb="27">
      <t>レンラクズミ</t>
    </rPh>
    <rPh sb="33" eb="35">
      <t>ソウフ</t>
    </rPh>
    <phoneticPr fontId="3"/>
  </si>
  <si>
    <t>近畿高等学校新人卓球大会　　参加者名簿入力の方法</t>
    <rPh sb="0" eb="2">
      <t>キンキ</t>
    </rPh>
    <rPh sb="2" eb="4">
      <t>コウトウ</t>
    </rPh>
    <rPh sb="4" eb="6">
      <t>ガッコウ</t>
    </rPh>
    <rPh sb="6" eb="8">
      <t>シンジン</t>
    </rPh>
    <rPh sb="8" eb="10">
      <t>タッキュウ</t>
    </rPh>
    <rPh sb="10" eb="12">
      <t>タイカイ</t>
    </rPh>
    <rPh sb="14" eb="17">
      <t>サンカシャ</t>
    </rPh>
    <rPh sb="17" eb="19">
      <t>メイボ</t>
    </rPh>
    <rPh sb="19" eb="21">
      <t>ニュウリョク</t>
    </rPh>
    <rPh sb="22" eb="24">
      <t>ホウホウ</t>
    </rPh>
    <phoneticPr fontId="3"/>
  </si>
  <si>
    <t>「参加者名簿-印刷用」というシートを印刷、各校の申込書などと一緒に、北嵯峨高（中谷）宛送付</t>
    <rPh sb="1" eb="3">
      <t>サンカ</t>
    </rPh>
    <rPh sb="3" eb="4">
      <t>モノ</t>
    </rPh>
    <rPh sb="4" eb="6">
      <t>メイボ</t>
    </rPh>
    <rPh sb="7" eb="9">
      <t>インサツ</t>
    </rPh>
    <rPh sb="9" eb="10">
      <t>ヨウ</t>
    </rPh>
    <rPh sb="18" eb="20">
      <t>インサツ</t>
    </rPh>
    <rPh sb="21" eb="23">
      <t>カクコウ</t>
    </rPh>
    <rPh sb="24" eb="27">
      <t>モウシコミショ</t>
    </rPh>
    <rPh sb="30" eb="32">
      <t>イッショ</t>
    </rPh>
    <rPh sb="34" eb="35">
      <t>キタ</t>
    </rPh>
    <rPh sb="35" eb="37">
      <t>サガ</t>
    </rPh>
    <rPh sb="37" eb="38">
      <t>コウ</t>
    </rPh>
    <rPh sb="39" eb="41">
      <t>ナカタニ</t>
    </rPh>
    <rPh sb="42" eb="43">
      <t>アテ</t>
    </rPh>
    <rPh sb="43" eb="45">
      <t>ソウフ</t>
    </rPh>
    <phoneticPr fontId="3"/>
  </si>
  <si>
    <t>ウ）</t>
    <phoneticPr fontId="3"/>
  </si>
  <si>
    <t>参加料を府県分まとめて、東山高（宮木）あてで送付。</t>
    <rPh sb="0" eb="3">
      <t>サンカリョウ</t>
    </rPh>
    <rPh sb="4" eb="6">
      <t>フケン</t>
    </rPh>
    <rPh sb="6" eb="7">
      <t>ブン</t>
    </rPh>
    <rPh sb="12" eb="14">
      <t>ヒガシヤマ</t>
    </rPh>
    <rPh sb="14" eb="15">
      <t>コウ</t>
    </rPh>
    <rPh sb="16" eb="18">
      <t>ミヤキ</t>
    </rPh>
    <rPh sb="22" eb="24">
      <t>ソウフ</t>
    </rPh>
    <phoneticPr fontId="3"/>
  </si>
  <si>
    <t>さらに ア），イ），ウ）を実行してください。</t>
    <rPh sb="13" eb="15">
      <t>ジッコウ</t>
    </rPh>
    <phoneticPr fontId="3"/>
  </si>
  <si>
    <t>入力が完了した後このExcelファイルを保存し、</t>
    <rPh sb="0" eb="2">
      <t>ニュウリョク</t>
    </rPh>
    <rPh sb="3" eb="5">
      <t>カンリョウ</t>
    </rPh>
    <rPh sb="7" eb="8">
      <t>ノチ</t>
    </rPh>
    <rPh sb="20" eb="22">
      <t>ホゾン</t>
    </rPh>
    <phoneticPr fontId="3"/>
  </si>
  <si>
    <t>(できれば、15-kinkishinjin-XX.xslx　の XXの部分を府県名に変えてください。）</t>
    <rPh sb="35" eb="37">
      <t>ブブン</t>
    </rPh>
    <rPh sb="38" eb="40">
      <t>フケン</t>
    </rPh>
    <rPh sb="40" eb="41">
      <t>メイ</t>
    </rPh>
    <rPh sb="42" eb="4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</si>
</sst>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1" applyFont="1" applyFill="1" applyBorder="1" applyAlignment="1" applyProtection="1">
      <alignment horizontal="distributed" vertical="center" wrapText="1"/>
    </xf>
    <xf numFmtId="0" fontId="6" fillId="0" borderId="1" xfId="1" applyFont="1" applyFill="1" applyBorder="1" applyAlignment="1">
      <alignment horizontal="distributed" vertical="center" wrapText="1"/>
    </xf>
    <xf numFmtId="0" fontId="5" fillId="0" borderId="2" xfId="1" applyFont="1" applyFill="1" applyBorder="1" applyAlignment="1" applyProtection="1">
      <alignment horizontal="distributed" vertical="center" wrapText="1"/>
    </xf>
    <xf numFmtId="0" fontId="5" fillId="0" borderId="3" xfId="1" applyFont="1" applyFill="1" applyBorder="1" applyAlignment="1" applyProtection="1">
      <alignment horizontal="distributed" vertical="center" wrapText="1"/>
    </xf>
    <xf numFmtId="0" fontId="5" fillId="0" borderId="4" xfId="1" applyFont="1" applyFill="1" applyBorder="1" applyAlignment="1" applyProtection="1">
      <alignment horizontal="distributed" vertical="center" wrapText="1"/>
    </xf>
    <xf numFmtId="0" fontId="5" fillId="0" borderId="5" xfId="1" applyFont="1" applyFill="1" applyBorder="1" applyAlignment="1" applyProtection="1">
      <alignment horizontal="distributed" vertical="center" wrapText="1"/>
    </xf>
    <xf numFmtId="0" fontId="6" fillId="0" borderId="3" xfId="1" applyFont="1" applyFill="1" applyBorder="1" applyAlignment="1">
      <alignment horizontal="distributed" vertical="center" wrapText="1"/>
    </xf>
    <xf numFmtId="0" fontId="6" fillId="0" borderId="0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distributed" vertical="center" wrapText="1"/>
    </xf>
    <xf numFmtId="0" fontId="5" fillId="0" borderId="0" xfId="1" quotePrefix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distributed" vertical="center" wrapText="1"/>
    </xf>
    <xf numFmtId="0" fontId="7" fillId="0" borderId="0" xfId="1" applyFont="1" applyFill="1" applyBorder="1" applyAlignment="1">
      <alignment horizontal="distributed" vertical="center" wrapText="1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quotePrefix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0" applyFont="1" applyBorder="1"/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vertical="top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 vertical="top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/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top"/>
    </xf>
    <xf numFmtId="0" fontId="8" fillId="0" borderId="11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distributed" vertical="center" wrapText="1"/>
    </xf>
    <xf numFmtId="0" fontId="14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33" xfId="0" applyFont="1" applyBorder="1"/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27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left" vertical="top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39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9" fillId="0" borderId="6" xfId="0" applyFont="1" applyBorder="1" applyAlignment="1" applyProtection="1"/>
    <xf numFmtId="0" fontId="9" fillId="0" borderId="47" xfId="0" applyFont="1" applyBorder="1" applyAlignment="1" applyProtection="1">
      <alignment horizontal="center"/>
    </xf>
    <xf numFmtId="0" fontId="9" fillId="0" borderId="48" xfId="0" applyFont="1" applyBorder="1" applyAlignment="1" applyProtection="1">
      <alignment vertical="center"/>
    </xf>
    <xf numFmtId="0" fontId="9" fillId="0" borderId="49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9" fillId="0" borderId="51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top"/>
    </xf>
    <xf numFmtId="0" fontId="9" fillId="0" borderId="54" xfId="0" applyFont="1" applyBorder="1" applyAlignment="1" applyProtection="1">
      <alignment horizontal="center" vertical="top"/>
    </xf>
    <xf numFmtId="0" fontId="9" fillId="0" borderId="53" xfId="0" applyFont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9" fillId="0" borderId="56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/>
    </xf>
    <xf numFmtId="0" fontId="9" fillId="0" borderId="58" xfId="0" applyFont="1" applyBorder="1" applyAlignment="1" applyProtection="1">
      <alignment vertical="center"/>
    </xf>
    <xf numFmtId="0" fontId="9" fillId="0" borderId="59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9" fillId="0" borderId="48" xfId="0" applyFont="1" applyBorder="1" applyAlignment="1" applyProtection="1">
      <alignment horizontal="left" vertical="center"/>
    </xf>
    <xf numFmtId="0" fontId="9" fillId="0" borderId="49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5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6" xfId="0" applyBorder="1" applyAlignment="1" applyProtection="1">
      <alignment horizontal="left" vertical="center"/>
    </xf>
    <xf numFmtId="0" fontId="9" fillId="0" borderId="53" xfId="0" applyFont="1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9" fillId="0" borderId="56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7" xfId="0" applyFont="1" applyBorder="1" applyAlignment="1" applyProtection="1">
      <alignment horizontal="left" vertical="center"/>
    </xf>
    <xf numFmtId="0" fontId="9" fillId="0" borderId="58" xfId="0" applyFont="1" applyBorder="1" applyAlignment="1" applyProtection="1">
      <alignment horizontal="left" vertical="center"/>
    </xf>
    <xf numFmtId="0" fontId="9" fillId="0" borderId="59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0" fillId="0" borderId="0" xfId="0" applyFill="1"/>
    <xf numFmtId="0" fontId="8" fillId="0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0" fontId="8" fillId="2" borderId="20" xfId="0" applyFont="1" applyFill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8" fillId="3" borderId="12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horizontal="left" vertical="top"/>
      <protection locked="0"/>
    </xf>
    <xf numFmtId="0" fontId="8" fillId="3" borderId="13" xfId="0" applyFont="1" applyFill="1" applyBorder="1" applyAlignment="1" applyProtection="1">
      <alignment horizontal="left" vertical="top"/>
      <protection locked="0"/>
    </xf>
    <xf numFmtId="0" fontId="8" fillId="3" borderId="20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8" fillId="3" borderId="35" xfId="0" applyFont="1" applyFill="1" applyBorder="1" applyAlignment="1" applyProtection="1">
      <alignment horizontal="left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7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0" applyFont="1" applyFill="1"/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distributed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distributed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quotePrefix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distributed" vertical="center" wrapText="1"/>
    </xf>
    <xf numFmtId="0" fontId="18" fillId="0" borderId="0" xfId="1" quotePrefix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distributed" vertical="center"/>
    </xf>
    <xf numFmtId="0" fontId="17" fillId="0" borderId="0" xfId="1" applyFont="1" applyFill="1" applyBorder="1" applyAlignment="1">
      <alignment horizontal="distributed" vertical="center"/>
    </xf>
    <xf numFmtId="0" fontId="17" fillId="4" borderId="41" xfId="0" applyFont="1" applyFill="1" applyBorder="1" applyAlignment="1">
      <alignment horizontal="left" vertical="center"/>
    </xf>
    <xf numFmtId="0" fontId="17" fillId="3" borderId="41" xfId="0" applyFont="1" applyFill="1" applyBorder="1" applyAlignment="1">
      <alignment horizontal="left" vertical="center"/>
    </xf>
    <xf numFmtId="0" fontId="17" fillId="2" borderId="41" xfId="0" applyFont="1" applyFill="1" applyBorder="1" applyAlignment="1">
      <alignment horizontal="left" vertical="center"/>
    </xf>
    <xf numFmtId="0" fontId="17" fillId="4" borderId="67" xfId="0" applyFont="1" applyFill="1" applyBorder="1" applyAlignment="1">
      <alignment horizontal="left" vertical="center"/>
    </xf>
    <xf numFmtId="0" fontId="17" fillId="4" borderId="42" xfId="0" applyFont="1" applyFill="1" applyBorder="1" applyAlignment="1">
      <alignment horizontal="left" vertical="center"/>
    </xf>
    <xf numFmtId="0" fontId="17" fillId="4" borderId="42" xfId="1" applyFont="1" applyFill="1" applyBorder="1" applyAlignment="1">
      <alignment horizontal="left" vertical="center"/>
    </xf>
    <xf numFmtId="0" fontId="18" fillId="4" borderId="42" xfId="1" applyFont="1" applyFill="1" applyBorder="1" applyAlignment="1" applyProtection="1">
      <alignment horizontal="center" vertical="center"/>
    </xf>
    <xf numFmtId="0" fontId="18" fillId="4" borderId="42" xfId="1" applyFont="1" applyFill="1" applyBorder="1" applyAlignment="1" applyProtection="1">
      <alignment horizontal="left" vertical="center"/>
    </xf>
    <xf numFmtId="0" fontId="17" fillId="4" borderId="45" xfId="0" applyFont="1" applyFill="1" applyBorder="1" applyAlignment="1">
      <alignment horizontal="center" vertical="center"/>
    </xf>
    <xf numFmtId="0" fontId="17" fillId="3" borderId="67" xfId="0" applyFont="1" applyFill="1" applyBorder="1" applyAlignment="1">
      <alignment horizontal="left" vertical="center"/>
    </xf>
    <xf numFmtId="0" fontId="17" fillId="3" borderId="42" xfId="0" applyFont="1" applyFill="1" applyBorder="1" applyAlignment="1">
      <alignment horizontal="left" vertical="center"/>
    </xf>
    <xf numFmtId="0" fontId="17" fillId="3" borderId="42" xfId="1" applyFont="1" applyFill="1" applyBorder="1" applyAlignment="1">
      <alignment horizontal="left" vertical="center"/>
    </xf>
    <xf numFmtId="0" fontId="18" fillId="3" borderId="42" xfId="1" applyFont="1" applyFill="1" applyBorder="1" applyAlignment="1" applyProtection="1">
      <alignment horizontal="center" vertical="center"/>
    </xf>
    <xf numFmtId="0" fontId="18" fillId="3" borderId="42" xfId="1" applyFont="1" applyFill="1" applyBorder="1" applyAlignment="1" applyProtection="1">
      <alignment horizontal="left" vertical="center"/>
    </xf>
    <xf numFmtId="0" fontId="17" fillId="3" borderId="45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left" vertical="center"/>
    </xf>
    <xf numFmtId="0" fontId="17" fillId="2" borderId="42" xfId="0" applyFont="1" applyFill="1" applyBorder="1" applyAlignment="1">
      <alignment horizontal="left" vertical="center"/>
    </xf>
    <xf numFmtId="0" fontId="17" fillId="2" borderId="42" xfId="1" applyFont="1" applyFill="1" applyBorder="1" applyAlignment="1">
      <alignment horizontal="left" vertical="center"/>
    </xf>
    <xf numFmtId="0" fontId="18" fillId="2" borderId="42" xfId="1" applyFont="1" applyFill="1" applyBorder="1" applyAlignment="1" applyProtection="1">
      <alignment horizontal="center" vertical="center"/>
    </xf>
    <xf numFmtId="0" fontId="17" fillId="2" borderId="42" xfId="1" applyFont="1" applyFill="1" applyBorder="1" applyAlignment="1" applyProtection="1">
      <alignment horizontal="left" vertical="center"/>
    </xf>
    <xf numFmtId="0" fontId="17" fillId="2" borderId="45" xfId="0" applyFont="1" applyFill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17" fillId="0" borderId="8" xfId="1" applyFont="1" applyFill="1" applyBorder="1" applyAlignment="1" applyProtection="1">
      <alignment horizontal="center" vertical="center"/>
    </xf>
    <xf numFmtId="0" fontId="17" fillId="0" borderId="60" xfId="1" applyFont="1" applyFill="1" applyBorder="1" applyAlignment="1" applyProtection="1">
      <alignment horizontal="left" vertical="center"/>
    </xf>
    <xf numFmtId="0" fontId="17" fillId="0" borderId="60" xfId="0" applyFont="1" applyFill="1" applyBorder="1" applyAlignment="1">
      <alignment horizontal="left"/>
    </xf>
    <xf numFmtId="0" fontId="17" fillId="0" borderId="60" xfId="0" applyFont="1" applyFill="1" applyBorder="1"/>
    <xf numFmtId="0" fontId="18" fillId="0" borderId="60" xfId="1" applyFont="1" applyFill="1" applyBorder="1" applyAlignment="1" applyProtection="1">
      <alignment horizontal="left" vertical="center"/>
    </xf>
    <xf numFmtId="0" fontId="18" fillId="0" borderId="60" xfId="1" applyFont="1" applyFill="1" applyBorder="1" applyAlignment="1" applyProtection="1">
      <alignment horizontal="center" vertical="center"/>
    </xf>
    <xf numFmtId="0" fontId="18" fillId="0" borderId="60" xfId="1" applyFont="1" applyFill="1" applyBorder="1" applyAlignment="1" applyProtection="1">
      <alignment horizontal="distributed" vertical="center" wrapText="1"/>
    </xf>
    <xf numFmtId="0" fontId="18" fillId="0" borderId="60" xfId="1" applyFont="1" applyFill="1" applyBorder="1" applyAlignment="1" applyProtection="1">
      <alignment horizontal="center" vertical="center" wrapText="1"/>
    </xf>
    <xf numFmtId="0" fontId="17" fillId="0" borderId="60" xfId="0" applyFont="1" applyBorder="1"/>
    <xf numFmtId="0" fontId="17" fillId="0" borderId="27" xfId="0" applyFont="1" applyBorder="1"/>
    <xf numFmtId="0" fontId="17" fillId="0" borderId="68" xfId="1" applyFont="1" applyFill="1" applyBorder="1" applyAlignment="1" applyProtection="1">
      <alignment horizontal="center" vertical="center"/>
    </xf>
    <xf numFmtId="0" fontId="17" fillId="0" borderId="69" xfId="0" applyFont="1" applyBorder="1"/>
    <xf numFmtId="0" fontId="17" fillId="0" borderId="9" xfId="1" applyFont="1" applyFill="1" applyBorder="1" applyAlignment="1" applyProtection="1">
      <alignment horizontal="center" vertical="center"/>
    </xf>
    <xf numFmtId="0" fontId="17" fillId="0" borderId="10" xfId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/>
    <xf numFmtId="0" fontId="17" fillId="0" borderId="10" xfId="1" applyFont="1" applyFill="1" applyBorder="1" applyAlignment="1">
      <alignment horizontal="left" vertical="center"/>
    </xf>
    <xf numFmtId="0" fontId="18" fillId="0" borderId="10" xfId="1" applyFont="1" applyFill="1" applyBorder="1" applyAlignment="1" applyProtection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8" fillId="0" borderId="10" xfId="1" applyFont="1" applyFill="1" applyBorder="1" applyAlignment="1" applyProtection="1">
      <alignment horizontal="distributed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7" fillId="0" borderId="10" xfId="0" applyFont="1" applyBorder="1"/>
    <xf numFmtId="0" fontId="17" fillId="0" borderId="70" xfId="0" applyFont="1" applyBorder="1"/>
    <xf numFmtId="0" fontId="17" fillId="0" borderId="0" xfId="0" applyFont="1" applyFill="1" applyAlignment="1">
      <alignment horizontal="left"/>
    </xf>
    <xf numFmtId="0" fontId="15" fillId="0" borderId="0" xfId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distributed"/>
    </xf>
    <xf numFmtId="0" fontId="8" fillId="0" borderId="69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0" borderId="62" xfId="0" applyFont="1" applyBorder="1" applyAlignment="1">
      <alignment horizontal="center" vertical="distributed" wrapText="1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71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9" fillId="3" borderId="75" xfId="0" applyFont="1" applyFill="1" applyBorder="1" applyAlignment="1" applyProtection="1">
      <alignment horizontal="center" vertical="center"/>
      <protection locked="0"/>
    </xf>
    <xf numFmtId="0" fontId="19" fillId="3" borderId="76" xfId="0" applyFont="1" applyFill="1" applyBorder="1" applyAlignment="1" applyProtection="1">
      <alignment horizontal="center" vertical="center"/>
      <protection locked="0"/>
    </xf>
    <xf numFmtId="0" fontId="19" fillId="3" borderId="77" xfId="0" applyFont="1" applyFill="1" applyBorder="1" applyAlignment="1" applyProtection="1">
      <alignment horizontal="center" vertical="center"/>
      <protection locked="0"/>
    </xf>
    <xf numFmtId="0" fontId="19" fillId="3" borderId="78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2" borderId="74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distributed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80" xfId="0" applyFont="1" applyFill="1" applyBorder="1" applyAlignment="1" applyProtection="1">
      <alignment horizontal="left" vertical="center"/>
      <protection locked="0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70" xfId="0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>
      <alignment vertical="center"/>
    </xf>
    <xf numFmtId="0" fontId="8" fillId="2" borderId="70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70" xfId="0" applyFont="1" applyBorder="1" applyAlignment="1" applyProtection="1">
      <alignment vertical="center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3" borderId="80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74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7" xfId="0" applyFont="1" applyFill="1" applyBorder="1" applyAlignment="1" applyProtection="1">
      <alignment vertical="center"/>
      <protection locked="0"/>
    </xf>
    <xf numFmtId="0" fontId="8" fillId="3" borderId="70" xfId="0" applyFont="1" applyFill="1" applyBorder="1" applyAlignment="1" applyProtection="1">
      <alignment vertical="center"/>
      <protection locked="0"/>
    </xf>
    <xf numFmtId="0" fontId="8" fillId="3" borderId="27" xfId="0" applyFont="1" applyFill="1" applyBorder="1" applyAlignment="1">
      <alignment vertical="center"/>
    </xf>
    <xf numFmtId="0" fontId="8" fillId="3" borderId="70" xfId="0" applyFont="1" applyFill="1" applyBorder="1" applyAlignment="1">
      <alignment vertical="center"/>
    </xf>
    <xf numFmtId="0" fontId="0" fillId="0" borderId="72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indent="2"/>
    </xf>
    <xf numFmtId="0" fontId="9" fillId="0" borderId="44" xfId="0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left" vertical="center"/>
    </xf>
    <xf numFmtId="0" fontId="0" fillId="0" borderId="41" xfId="0" applyBorder="1" applyAlignment="1" applyProtection="1">
      <alignment horizontal="center" vertical="center"/>
    </xf>
    <xf numFmtId="0" fontId="9" fillId="0" borderId="84" xfId="0" applyFont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distributed" wrapText="1"/>
    </xf>
    <xf numFmtId="0" fontId="20" fillId="0" borderId="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/>
    </xf>
  </cellXfs>
  <cellStyles count="2">
    <cellStyle name="標準" xfId="0" builtinId="0"/>
    <cellStyle name="標準_2000-秋季２次記録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104775</xdr:colOff>
      <xdr:row>0</xdr:row>
      <xdr:rowOff>47625</xdr:rowOff>
    </xdr:from>
    <xdr:to>
      <xdr:col>9</xdr:col>
      <xdr:colOff>381000</xdr:colOff>
      <xdr:row>2</xdr:row>
      <xdr:rowOff>251460</xdr:rowOff>
    </xdr:to>
    <xdr:sp macro="" textlink="" fLocksText="0">
      <xdr:nvSpPr>
        <xdr:cNvPr id="1025" name="AutoShape 1"/>
        <xdr:cNvSpPr>
          <a:spLocks noChangeArrowheads="1"/>
        </xdr:cNvSpPr>
      </xdr:nvSpPr>
      <xdr:spPr bwMode="auto">
        <a:xfrm>
          <a:off x="904875" y="47625"/>
          <a:ext cx="3057525" cy="584835"/>
        </a:xfrm>
        <a:prstGeom prst="wedgeRoundRectCallout">
          <a:avLst>
            <a:gd name="adj1" fmla="val -48403"/>
            <a:gd name="adj2" fmla="val 121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学校名は5文字以内で。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○×高校の「高校」は入れないで下さい。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11</xdr:col>
      <xdr:colOff>247650</xdr:colOff>
      <xdr:row>0</xdr:row>
      <xdr:rowOff>47625</xdr:rowOff>
    </xdr:from>
    <xdr:to>
      <xdr:col>19</xdr:col>
      <xdr:colOff>777240</xdr:colOff>
      <xdr:row>2</xdr:row>
      <xdr:rowOff>281940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583430" y="47625"/>
          <a:ext cx="4423410" cy="615315"/>
        </a:xfrm>
        <a:prstGeom prst="wedgeRoundRectCallout">
          <a:avLst>
            <a:gd name="adj1" fmla="val -44434"/>
            <a:gd name="adj2" fmla="val 1114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監督氏名・選手氏名は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性・名を別々に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（ スペースなどが挿入されないように願います。 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1</xdr:row>
      <xdr:rowOff>60960</xdr:rowOff>
    </xdr:from>
    <xdr:to>
      <xdr:col>9</xdr:col>
      <xdr:colOff>173355</xdr:colOff>
      <xdr:row>3</xdr:row>
      <xdr:rowOff>167640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4394835" y="236220"/>
          <a:ext cx="2346960" cy="533400"/>
        </a:xfrm>
        <a:prstGeom prst="wedgeRoundRectCallout">
          <a:avLst>
            <a:gd name="adj1" fmla="val -70223"/>
            <a:gd name="adj2" fmla="val 323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absolute">
    <xdr:from>
      <xdr:col>0</xdr:col>
      <xdr:colOff>142875</xdr:colOff>
      <xdr:row>2</xdr:row>
      <xdr:rowOff>0</xdr:rowOff>
    </xdr:from>
    <xdr:to>
      <xdr:col>1</xdr:col>
      <xdr:colOff>38100</xdr:colOff>
      <xdr:row>4</xdr:row>
      <xdr:rowOff>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142875" y="3619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  <xdr:twoCellAnchor editAs="absolute">
    <xdr:from>
      <xdr:col>6</xdr:col>
      <xdr:colOff>417194</xdr:colOff>
      <xdr:row>6</xdr:row>
      <xdr:rowOff>0</xdr:rowOff>
    </xdr:from>
    <xdr:to>
      <xdr:col>9</xdr:col>
      <xdr:colOff>123825</xdr:colOff>
      <xdr:row>7</xdr:row>
      <xdr:rowOff>45720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4274819" y="1352550"/>
          <a:ext cx="3164206" cy="350520"/>
        </a:xfrm>
        <a:prstGeom prst="wedgeRoundRectCallout">
          <a:avLst>
            <a:gd name="adj1" fmla="val -91075"/>
            <a:gd name="adj2" fmla="val -637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スペースの入力はないように願います。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120015</xdr:colOff>
      <xdr:row>2</xdr:row>
      <xdr:rowOff>7620</xdr:rowOff>
    </xdr:from>
    <xdr:to>
      <xdr:col>9</xdr:col>
      <xdr:colOff>120015</xdr:colOff>
      <xdr:row>3</xdr:row>
      <xdr:rowOff>140970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4341495" y="358140"/>
          <a:ext cx="2346960" cy="514350"/>
        </a:xfrm>
        <a:prstGeom prst="wedgeRoundRectCallout">
          <a:avLst>
            <a:gd name="adj1" fmla="val -67951"/>
            <a:gd name="adj2" fmla="val -107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266700</xdr:rowOff>
    </xdr:from>
    <xdr:to>
      <xdr:col>1</xdr:col>
      <xdr:colOff>38100</xdr:colOff>
      <xdr:row>4</xdr:row>
      <xdr:rowOff>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142875" y="6286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  <xdr:twoCellAnchor editAs="absolute">
    <xdr:from>
      <xdr:col>6</xdr:col>
      <xdr:colOff>327660</xdr:colOff>
      <xdr:row>4</xdr:row>
      <xdr:rowOff>304800</xdr:rowOff>
    </xdr:from>
    <xdr:to>
      <xdr:col>8</xdr:col>
      <xdr:colOff>1708785</xdr:colOff>
      <xdr:row>5</xdr:row>
      <xdr:rowOff>274320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3794760" y="1417320"/>
          <a:ext cx="2745105" cy="350520"/>
        </a:xfrm>
        <a:prstGeom prst="wedgeRoundRectCallout">
          <a:avLst>
            <a:gd name="adj1" fmla="val -91075"/>
            <a:gd name="adj2" fmla="val -637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スペースの入力はないように願います。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104775</xdr:colOff>
      <xdr:row>0</xdr:row>
      <xdr:rowOff>0</xdr:rowOff>
    </xdr:from>
    <xdr:to>
      <xdr:col>8</xdr:col>
      <xdr:colOff>428625</xdr:colOff>
      <xdr:row>2</xdr:row>
      <xdr:rowOff>220980</xdr:rowOff>
    </xdr:to>
    <xdr:sp macro="" textlink="" fLocksText="0">
      <xdr:nvSpPr>
        <xdr:cNvPr id="4097" name="AutoShape 1"/>
        <xdr:cNvSpPr>
          <a:spLocks noChangeArrowheads="1"/>
        </xdr:cNvSpPr>
      </xdr:nvSpPr>
      <xdr:spPr bwMode="auto">
        <a:xfrm>
          <a:off x="904875" y="0"/>
          <a:ext cx="2716530" cy="556260"/>
        </a:xfrm>
        <a:prstGeom prst="wedgeRoundRectCallout">
          <a:avLst>
            <a:gd name="adj1" fmla="val -48403"/>
            <a:gd name="adj2" fmla="val 121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学校名は5文字以内で。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○×高校の「高校」は入れないで下さい。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11</xdr:col>
      <xdr:colOff>30480</xdr:colOff>
      <xdr:row>0</xdr:row>
      <xdr:rowOff>0</xdr:rowOff>
    </xdr:from>
    <xdr:to>
      <xdr:col>19</xdr:col>
      <xdr:colOff>864870</xdr:colOff>
      <xdr:row>2</xdr:row>
      <xdr:rowOff>280035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4640580" y="0"/>
          <a:ext cx="4423410" cy="615315"/>
        </a:xfrm>
        <a:prstGeom prst="wedgeRoundRectCallout">
          <a:avLst>
            <a:gd name="adj1" fmla="val -44434"/>
            <a:gd name="adj2" fmla="val 1114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監督氏名・選手氏名は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性・名を別々に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（ スペースなどが挿入されないように願います。 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104775</xdr:colOff>
      <xdr:row>2</xdr:row>
      <xdr:rowOff>7620</xdr:rowOff>
    </xdr:from>
    <xdr:to>
      <xdr:col>9</xdr:col>
      <xdr:colOff>104775</xdr:colOff>
      <xdr:row>4</xdr:row>
      <xdr:rowOff>26670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4326255" y="358140"/>
          <a:ext cx="2346960" cy="521970"/>
        </a:xfrm>
        <a:prstGeom prst="wedgeRoundRectCallout">
          <a:avLst>
            <a:gd name="adj1" fmla="val -61457"/>
            <a:gd name="adj2" fmla="val 188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0</xdr:rowOff>
    </xdr:from>
    <xdr:to>
      <xdr:col>1</xdr:col>
      <xdr:colOff>38100</xdr:colOff>
      <xdr:row>4</xdr:row>
      <xdr:rowOff>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142875" y="3619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  <xdr:twoCellAnchor editAs="absolute">
    <xdr:from>
      <xdr:col>6</xdr:col>
      <xdr:colOff>365760</xdr:colOff>
      <xdr:row>6</xdr:row>
      <xdr:rowOff>38100</xdr:rowOff>
    </xdr:from>
    <xdr:to>
      <xdr:col>9</xdr:col>
      <xdr:colOff>9525</xdr:colOff>
      <xdr:row>7</xdr:row>
      <xdr:rowOff>83820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3832860" y="1394460"/>
          <a:ext cx="2745105" cy="350520"/>
        </a:xfrm>
        <a:prstGeom prst="wedgeRoundRectCallout">
          <a:avLst>
            <a:gd name="adj1" fmla="val -91075"/>
            <a:gd name="adj2" fmla="val -637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スペースの入力はないように願います。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59055</xdr:colOff>
      <xdr:row>2</xdr:row>
      <xdr:rowOff>15240</xdr:rowOff>
    </xdr:from>
    <xdr:to>
      <xdr:col>9</xdr:col>
      <xdr:colOff>59055</xdr:colOff>
      <xdr:row>3</xdr:row>
      <xdr:rowOff>148590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4280535" y="365760"/>
          <a:ext cx="2346960" cy="514350"/>
        </a:xfrm>
        <a:prstGeom prst="wedgeRoundRectCallout">
          <a:avLst>
            <a:gd name="adj1" fmla="val -58860"/>
            <a:gd name="adj2" fmla="val 11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266700</xdr:rowOff>
    </xdr:from>
    <xdr:to>
      <xdr:col>1</xdr:col>
      <xdr:colOff>38100</xdr:colOff>
      <xdr:row>4</xdr:row>
      <xdr:rowOff>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142875" y="6286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  <xdr:twoCellAnchor editAs="absolute">
    <xdr:from>
      <xdr:col>6</xdr:col>
      <xdr:colOff>297180</xdr:colOff>
      <xdr:row>5</xdr:row>
      <xdr:rowOff>7620</xdr:rowOff>
    </xdr:from>
    <xdr:to>
      <xdr:col>8</xdr:col>
      <xdr:colOff>1678305</xdr:colOff>
      <xdr:row>6</xdr:row>
      <xdr:rowOff>53340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3764280" y="1501140"/>
          <a:ext cx="2745105" cy="350520"/>
        </a:xfrm>
        <a:prstGeom prst="wedgeRoundRectCallout">
          <a:avLst>
            <a:gd name="adj1" fmla="val -91075"/>
            <a:gd name="adj2" fmla="val -637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スペースの入力はないように願います。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86"/>
  <sheetViews>
    <sheetView tabSelected="1" topLeftCell="J1" workbookViewId="0">
      <selection activeCell="W13" sqref="W13"/>
    </sheetView>
  </sheetViews>
  <sheetFormatPr defaultColWidth="4" defaultRowHeight="24" customHeight="1"/>
  <cols>
    <col min="1" max="1" width="4" style="271" hidden="1" customWidth="1"/>
    <col min="2" max="2" width="11.25" style="271" hidden="1" customWidth="1"/>
    <col min="3" max="3" width="4.375" style="271" hidden="1" customWidth="1"/>
    <col min="4" max="9" width="4" style="271" hidden="1" customWidth="1"/>
    <col min="10" max="10" width="4" style="271" customWidth="1"/>
    <col min="11" max="24" width="4" style="274" customWidth="1"/>
    <col min="25" max="16384" width="4" style="271"/>
  </cols>
  <sheetData>
    <row r="2" spans="1:28" ht="24" customHeight="1">
      <c r="K2" s="274" t="s">
        <v>113</v>
      </c>
    </row>
    <row r="4" spans="1:28" ht="24" customHeight="1">
      <c r="K4" s="274" t="s">
        <v>109</v>
      </c>
    </row>
    <row r="6" spans="1:28" ht="24" customHeight="1" thickBot="1"/>
    <row r="7" spans="1:28" ht="24" customHeight="1" thickBot="1">
      <c r="K7" s="310" t="s">
        <v>103</v>
      </c>
      <c r="L7" s="311"/>
      <c r="M7" s="312"/>
      <c r="N7" s="313"/>
      <c r="O7" s="314"/>
      <c r="P7" s="315"/>
      <c r="Q7" s="315"/>
      <c r="R7" s="313"/>
      <c r="S7" s="313"/>
      <c r="T7" s="316"/>
      <c r="U7" s="317"/>
      <c r="V7" s="315"/>
      <c r="W7" s="313"/>
      <c r="X7" s="313"/>
      <c r="Y7" s="318"/>
      <c r="Z7" s="318"/>
      <c r="AA7" s="318"/>
      <c r="AB7" s="319"/>
    </row>
    <row r="8" spans="1:28" ht="24" customHeight="1" thickTop="1">
      <c r="K8" s="320"/>
      <c r="L8" s="466" t="s">
        <v>110</v>
      </c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269"/>
      <c r="Y8" s="382"/>
      <c r="Z8" s="383"/>
      <c r="AA8" s="270"/>
      <c r="AB8" s="321"/>
    </row>
    <row r="9" spans="1:28" ht="24" customHeight="1" thickBot="1">
      <c r="A9" s="271">
        <v>0</v>
      </c>
      <c r="B9" s="271" t="s">
        <v>111</v>
      </c>
      <c r="C9" s="271" t="s">
        <v>111</v>
      </c>
      <c r="K9" s="320"/>
      <c r="L9" s="273"/>
      <c r="M9" s="268"/>
      <c r="N9" s="269"/>
      <c r="O9" s="278"/>
      <c r="P9" s="267"/>
      <c r="Q9" s="267"/>
      <c r="R9" s="269"/>
      <c r="S9" s="269"/>
      <c r="T9" s="279"/>
      <c r="U9" s="280"/>
      <c r="V9" s="281"/>
      <c r="W9" s="269"/>
      <c r="X9" s="269"/>
      <c r="Y9" s="384"/>
      <c r="Z9" s="385"/>
      <c r="AA9" s="270"/>
      <c r="AB9" s="321"/>
    </row>
    <row r="10" spans="1:28" ht="24" customHeight="1" thickTop="1">
      <c r="A10" s="309">
        <v>1</v>
      </c>
      <c r="B10" s="289" t="s">
        <v>90</v>
      </c>
      <c r="C10" s="289" t="s">
        <v>98</v>
      </c>
      <c r="K10" s="320"/>
      <c r="L10" s="273"/>
      <c r="M10" s="297" t="s">
        <v>90</v>
      </c>
      <c r="N10" s="298"/>
      <c r="O10" s="299"/>
      <c r="P10" s="300" t="s">
        <v>96</v>
      </c>
      <c r="Q10" s="301"/>
      <c r="R10" s="302">
        <v>1</v>
      </c>
      <c r="S10" s="269"/>
      <c r="T10" s="279"/>
      <c r="U10" s="280"/>
      <c r="V10" s="281"/>
      <c r="W10" s="269"/>
      <c r="X10" s="269"/>
      <c r="Y10" s="270"/>
      <c r="Z10" s="270"/>
      <c r="AA10" s="270"/>
      <c r="AB10" s="321"/>
    </row>
    <row r="11" spans="1:28" ht="24" customHeight="1">
      <c r="A11" s="309">
        <v>2</v>
      </c>
      <c r="B11" s="288" t="s">
        <v>91</v>
      </c>
      <c r="C11" s="288" t="s">
        <v>99</v>
      </c>
      <c r="K11" s="320"/>
      <c r="L11" s="273"/>
      <c r="M11" s="291" t="s">
        <v>91</v>
      </c>
      <c r="N11" s="292"/>
      <c r="O11" s="293"/>
      <c r="P11" s="294" t="s">
        <v>96</v>
      </c>
      <c r="Q11" s="295"/>
      <c r="R11" s="296">
        <v>2</v>
      </c>
      <c r="S11" s="269"/>
      <c r="T11" s="279"/>
      <c r="U11" s="280"/>
      <c r="V11" s="275"/>
      <c r="W11" s="269"/>
      <c r="X11" s="269"/>
      <c r="Y11" s="270"/>
      <c r="Z11" s="270"/>
      <c r="AA11" s="270"/>
      <c r="AB11" s="321"/>
    </row>
    <row r="12" spans="1:28" ht="24" customHeight="1">
      <c r="A12" s="309">
        <v>3</v>
      </c>
      <c r="B12" s="290" t="s">
        <v>92</v>
      </c>
      <c r="C12" s="290" t="s">
        <v>100</v>
      </c>
      <c r="K12" s="320"/>
      <c r="L12" s="273"/>
      <c r="M12" s="303" t="s">
        <v>92</v>
      </c>
      <c r="N12" s="304"/>
      <c r="O12" s="305"/>
      <c r="P12" s="306" t="s">
        <v>96</v>
      </c>
      <c r="Q12" s="307"/>
      <c r="R12" s="308">
        <v>3</v>
      </c>
      <c r="S12" s="269"/>
      <c r="T12" s="279"/>
      <c r="U12" s="280"/>
      <c r="V12" s="281"/>
      <c r="W12" s="269"/>
      <c r="X12" s="269"/>
      <c r="Y12" s="270"/>
      <c r="Z12" s="270"/>
      <c r="AA12" s="270"/>
      <c r="AB12" s="321"/>
    </row>
    <row r="13" spans="1:28" ht="24" customHeight="1">
      <c r="A13" s="309">
        <v>4</v>
      </c>
      <c r="B13" s="289" t="s">
        <v>93</v>
      </c>
      <c r="C13" s="289" t="s">
        <v>101</v>
      </c>
      <c r="K13" s="320"/>
      <c r="L13" s="273"/>
      <c r="M13" s="297" t="s">
        <v>93</v>
      </c>
      <c r="N13" s="298"/>
      <c r="O13" s="299"/>
      <c r="P13" s="300" t="s">
        <v>97</v>
      </c>
      <c r="Q13" s="301"/>
      <c r="R13" s="302">
        <v>4</v>
      </c>
      <c r="S13" s="269"/>
      <c r="T13" s="279"/>
      <c r="U13" s="280"/>
      <c r="V13" s="281"/>
      <c r="W13" s="269"/>
      <c r="X13" s="269"/>
      <c r="Y13" s="270"/>
      <c r="Z13" s="270"/>
      <c r="AA13" s="270"/>
      <c r="AB13" s="321"/>
    </row>
    <row r="14" spans="1:28" ht="24" customHeight="1">
      <c r="A14" s="309">
        <v>5</v>
      </c>
      <c r="B14" s="288" t="s">
        <v>94</v>
      </c>
      <c r="C14" s="288" t="s">
        <v>102</v>
      </c>
      <c r="K14" s="320"/>
      <c r="L14" s="273"/>
      <c r="M14" s="291" t="s">
        <v>94</v>
      </c>
      <c r="N14" s="292"/>
      <c r="O14" s="293"/>
      <c r="P14" s="294" t="s">
        <v>97</v>
      </c>
      <c r="Q14" s="295"/>
      <c r="R14" s="296">
        <v>5</v>
      </c>
      <c r="S14" s="269"/>
      <c r="T14" s="276"/>
      <c r="U14" s="277"/>
      <c r="V14" s="275"/>
      <c r="W14" s="269"/>
      <c r="X14" s="269"/>
      <c r="Y14" s="270"/>
      <c r="Z14" s="270"/>
      <c r="AA14" s="270"/>
      <c r="AB14" s="321"/>
    </row>
    <row r="15" spans="1:28" ht="24" customHeight="1">
      <c r="A15" s="309">
        <v>6</v>
      </c>
      <c r="B15" s="290" t="s">
        <v>95</v>
      </c>
      <c r="C15" s="290" t="s">
        <v>89</v>
      </c>
      <c r="K15" s="320"/>
      <c r="L15" s="273"/>
      <c r="M15" s="303" t="s">
        <v>95</v>
      </c>
      <c r="N15" s="304"/>
      <c r="O15" s="305"/>
      <c r="P15" s="306" t="s">
        <v>97</v>
      </c>
      <c r="Q15" s="307"/>
      <c r="R15" s="308">
        <v>6</v>
      </c>
      <c r="S15" s="269"/>
      <c r="T15" s="276"/>
      <c r="U15" s="277"/>
      <c r="V15" s="275"/>
      <c r="W15" s="269"/>
      <c r="X15" s="269"/>
      <c r="Y15" s="270"/>
      <c r="Z15" s="270"/>
      <c r="AA15" s="270"/>
      <c r="AB15" s="321"/>
    </row>
    <row r="16" spans="1:28" ht="24" customHeight="1">
      <c r="A16" s="271">
        <v>7</v>
      </c>
      <c r="B16" s="271" t="s">
        <v>111</v>
      </c>
      <c r="C16" s="271" t="s">
        <v>111</v>
      </c>
      <c r="K16" s="320"/>
      <c r="L16" s="273"/>
      <c r="M16" s="268"/>
      <c r="N16" s="269"/>
      <c r="O16" s="278"/>
      <c r="P16" s="275"/>
      <c r="Q16" s="275"/>
      <c r="R16" s="269"/>
      <c r="S16" s="269"/>
      <c r="T16" s="276"/>
      <c r="U16" s="277"/>
      <c r="V16" s="275"/>
      <c r="W16" s="269"/>
      <c r="X16" s="269"/>
      <c r="Y16" s="270"/>
      <c r="Z16" s="270"/>
      <c r="AA16" s="270"/>
      <c r="AB16" s="321"/>
    </row>
    <row r="17" spans="11:28" ht="24" customHeight="1">
      <c r="K17" s="320"/>
      <c r="L17" s="273"/>
      <c r="M17" s="268"/>
      <c r="N17" s="269"/>
      <c r="O17" s="273"/>
      <c r="P17" s="267"/>
      <c r="Q17" s="282"/>
      <c r="R17" s="269"/>
      <c r="S17" s="269"/>
      <c r="T17" s="279"/>
      <c r="U17" s="280"/>
      <c r="V17" s="281"/>
      <c r="W17" s="269"/>
      <c r="X17" s="269"/>
      <c r="Y17" s="270"/>
      <c r="Z17" s="270"/>
      <c r="AA17" s="270"/>
      <c r="AB17" s="321"/>
    </row>
    <row r="18" spans="11:28" ht="24" customHeight="1" thickBot="1">
      <c r="K18" s="322"/>
      <c r="L18" s="323"/>
      <c r="M18" s="324"/>
      <c r="N18" s="325"/>
      <c r="O18" s="326"/>
      <c r="P18" s="327"/>
      <c r="Q18" s="328"/>
      <c r="R18" s="325"/>
      <c r="S18" s="325"/>
      <c r="T18" s="329"/>
      <c r="U18" s="330"/>
      <c r="V18" s="327"/>
      <c r="W18" s="325"/>
      <c r="X18" s="325"/>
      <c r="Y18" s="331"/>
      <c r="Z18" s="331"/>
      <c r="AA18" s="331"/>
      <c r="AB18" s="332"/>
    </row>
    <row r="19" spans="11:28" ht="24" customHeight="1">
      <c r="K19" s="267"/>
      <c r="L19" s="273"/>
      <c r="M19" s="268"/>
      <c r="N19" s="269"/>
      <c r="O19" s="278"/>
      <c r="P19" s="275"/>
      <c r="Q19" s="282"/>
      <c r="R19" s="269"/>
      <c r="S19" s="269"/>
      <c r="T19" s="276"/>
      <c r="U19" s="277"/>
      <c r="V19" s="275"/>
      <c r="W19" s="269"/>
      <c r="X19" s="269"/>
      <c r="Y19" s="270"/>
      <c r="Z19" s="270"/>
      <c r="AA19" s="270"/>
      <c r="AB19" s="270"/>
    </row>
    <row r="20" spans="11:28" ht="24" customHeight="1">
      <c r="K20" s="267" t="s">
        <v>104</v>
      </c>
      <c r="L20" s="283"/>
      <c r="M20" s="268" t="s">
        <v>106</v>
      </c>
      <c r="N20" s="269"/>
      <c r="O20" s="278"/>
      <c r="P20" s="275"/>
      <c r="Q20" s="282"/>
      <c r="R20" s="269"/>
      <c r="S20" s="269"/>
      <c r="T20" s="276"/>
      <c r="U20" s="277"/>
      <c r="V20" s="275"/>
      <c r="W20" s="269"/>
      <c r="X20" s="269"/>
      <c r="Y20" s="270"/>
      <c r="Z20" s="270"/>
      <c r="AA20" s="270"/>
      <c r="AB20" s="270"/>
    </row>
    <row r="21" spans="11:28" ht="24" customHeight="1">
      <c r="K21" s="272"/>
      <c r="L21" s="273"/>
      <c r="M21" s="268"/>
      <c r="N21" s="269"/>
      <c r="O21" s="278"/>
      <c r="P21" s="267"/>
      <c r="Q21" s="282"/>
      <c r="R21" s="269"/>
      <c r="S21" s="269"/>
      <c r="T21" s="276"/>
      <c r="U21" s="277"/>
      <c r="V21" s="275"/>
      <c r="W21" s="269"/>
      <c r="X21" s="269"/>
      <c r="Y21" s="270"/>
      <c r="Z21" s="270"/>
      <c r="AA21" s="270"/>
      <c r="AB21" s="270"/>
    </row>
    <row r="22" spans="11:28" ht="24" customHeight="1">
      <c r="K22" s="272" t="s">
        <v>105</v>
      </c>
      <c r="L22" s="273"/>
      <c r="M22" s="274" t="s">
        <v>118</v>
      </c>
    </row>
    <row r="23" spans="11:28" ht="24" customHeight="1">
      <c r="K23" s="272"/>
      <c r="L23" s="273"/>
      <c r="P23" s="271" t="s">
        <v>119</v>
      </c>
    </row>
    <row r="24" spans="11:28" ht="24" customHeight="1">
      <c r="K24" s="272"/>
      <c r="L24" s="273"/>
      <c r="M24" s="274" t="s">
        <v>117</v>
      </c>
    </row>
    <row r="25" spans="11:28" ht="24" customHeight="1">
      <c r="K25" s="267"/>
      <c r="L25" s="273"/>
    </row>
    <row r="26" spans="11:28" ht="24" customHeight="1">
      <c r="K26" s="267"/>
      <c r="L26" s="334" t="s">
        <v>107</v>
      </c>
      <c r="M26" s="333" t="s">
        <v>114</v>
      </c>
    </row>
    <row r="27" spans="11:28" ht="24" customHeight="1">
      <c r="K27" s="267"/>
      <c r="L27" s="334"/>
      <c r="M27" s="268"/>
      <c r="N27" s="269"/>
      <c r="O27" s="278"/>
      <c r="P27" s="275"/>
      <c r="Q27" s="282"/>
      <c r="R27" s="269"/>
      <c r="S27" s="269"/>
      <c r="T27" s="279"/>
      <c r="U27" s="280"/>
      <c r="V27" s="275"/>
      <c r="W27" s="269"/>
      <c r="X27" s="269"/>
      <c r="Y27" s="270"/>
      <c r="Z27" s="270"/>
      <c r="AA27" s="270"/>
      <c r="AB27" s="270"/>
    </row>
    <row r="28" spans="11:28" ht="24" customHeight="1">
      <c r="K28" s="267"/>
      <c r="L28" s="334" t="s">
        <v>108</v>
      </c>
      <c r="M28" s="337" t="s">
        <v>112</v>
      </c>
      <c r="O28" s="278"/>
      <c r="P28" s="267"/>
      <c r="Q28" s="282"/>
      <c r="R28" s="269"/>
      <c r="S28" s="269"/>
      <c r="T28" s="279"/>
      <c r="U28" s="280"/>
      <c r="V28" s="281"/>
      <c r="W28" s="269"/>
      <c r="X28" s="269"/>
      <c r="Y28" s="270"/>
      <c r="Z28" s="270"/>
      <c r="AA28" s="270"/>
      <c r="AB28" s="270"/>
    </row>
    <row r="29" spans="11:28" ht="24" customHeight="1">
      <c r="K29" s="267"/>
      <c r="L29" s="273"/>
      <c r="M29" s="268"/>
      <c r="N29" s="269"/>
      <c r="O29" s="278"/>
      <c r="P29" s="267"/>
      <c r="Q29" s="282"/>
      <c r="R29" s="269"/>
      <c r="S29" s="269"/>
      <c r="T29" s="276"/>
      <c r="U29" s="277"/>
      <c r="V29" s="275"/>
      <c r="W29" s="269"/>
      <c r="X29" s="269"/>
      <c r="Y29" s="270"/>
      <c r="Z29" s="270"/>
      <c r="AA29" s="270"/>
      <c r="AB29" s="270"/>
    </row>
    <row r="30" spans="11:28" ht="24" customHeight="1">
      <c r="K30" s="267"/>
      <c r="L30" s="334" t="s">
        <v>115</v>
      </c>
      <c r="M30" s="333" t="s">
        <v>116</v>
      </c>
      <c r="N30" s="269"/>
      <c r="O30" s="278"/>
      <c r="P30" s="267"/>
      <c r="Q30" s="282"/>
      <c r="R30" s="269"/>
      <c r="S30" s="269"/>
      <c r="T30" s="279"/>
      <c r="U30" s="277"/>
      <c r="V30" s="275"/>
      <c r="W30" s="269"/>
      <c r="X30" s="269"/>
      <c r="Y30" s="270"/>
      <c r="Z30" s="270"/>
      <c r="AA30" s="270"/>
      <c r="AB30" s="270"/>
    </row>
    <row r="31" spans="11:28" ht="24" customHeight="1">
      <c r="K31" s="267"/>
      <c r="L31" s="273"/>
      <c r="M31" s="268"/>
      <c r="N31" s="269"/>
      <c r="O31" s="278"/>
      <c r="P31" s="267"/>
      <c r="Q31" s="282"/>
      <c r="R31" s="269"/>
      <c r="S31" s="269"/>
      <c r="T31" s="284"/>
      <c r="U31" s="277"/>
      <c r="V31" s="275"/>
      <c r="W31" s="269"/>
      <c r="X31" s="269"/>
      <c r="Y31" s="270"/>
      <c r="Z31" s="270"/>
      <c r="AA31" s="270"/>
      <c r="AB31" s="270"/>
    </row>
    <row r="32" spans="11:28" ht="24" customHeight="1">
      <c r="K32" s="267"/>
      <c r="L32" s="273"/>
      <c r="M32" s="268"/>
      <c r="N32" s="269"/>
      <c r="O32" s="278"/>
      <c r="P32" s="267"/>
      <c r="Q32" s="282"/>
      <c r="R32" s="269"/>
      <c r="S32" s="269"/>
      <c r="T32" s="279"/>
      <c r="U32" s="277"/>
      <c r="V32" s="275"/>
      <c r="W32" s="269"/>
      <c r="X32" s="269"/>
      <c r="Y32" s="270"/>
      <c r="Z32" s="270"/>
      <c r="AA32" s="270"/>
      <c r="AB32" s="270"/>
    </row>
    <row r="33" spans="11:28" ht="24" customHeight="1">
      <c r="K33" s="267"/>
      <c r="L33" s="273"/>
      <c r="M33" s="268"/>
      <c r="N33" s="269"/>
      <c r="O33" s="278"/>
      <c r="P33" s="267"/>
      <c r="Q33" s="282"/>
      <c r="R33" s="269"/>
      <c r="S33" s="269"/>
      <c r="T33" s="276"/>
      <c r="U33" s="277"/>
      <c r="V33" s="275"/>
      <c r="W33" s="269"/>
      <c r="X33" s="269"/>
      <c r="Y33" s="270"/>
      <c r="Z33" s="270"/>
      <c r="AA33" s="270"/>
      <c r="AB33" s="270"/>
    </row>
    <row r="34" spans="11:28" ht="24" customHeight="1">
      <c r="K34" s="267"/>
      <c r="L34" s="273"/>
      <c r="M34" s="268"/>
      <c r="N34" s="269"/>
      <c r="O34" s="278"/>
      <c r="P34" s="267"/>
      <c r="Q34" s="282"/>
      <c r="R34" s="269"/>
      <c r="S34" s="269"/>
      <c r="T34" s="276"/>
      <c r="U34" s="277"/>
      <c r="V34" s="275"/>
      <c r="W34" s="269"/>
      <c r="X34" s="269"/>
      <c r="Y34" s="270"/>
      <c r="Z34" s="270"/>
      <c r="AA34" s="270"/>
      <c r="AB34" s="270"/>
    </row>
    <row r="35" spans="11:28" ht="24" customHeight="1">
      <c r="K35" s="267"/>
      <c r="L35" s="273"/>
      <c r="M35" s="268"/>
      <c r="N35" s="269"/>
      <c r="O35" s="278"/>
      <c r="P35" s="267"/>
      <c r="Q35" s="267"/>
      <c r="R35" s="269"/>
      <c r="S35" s="269"/>
      <c r="T35" s="276"/>
      <c r="U35" s="277"/>
      <c r="V35" s="275"/>
      <c r="W35" s="269"/>
      <c r="X35" s="269"/>
      <c r="Y35" s="270"/>
      <c r="Z35" s="270"/>
      <c r="AA35" s="270"/>
      <c r="AB35" s="270"/>
    </row>
    <row r="36" spans="11:28" ht="24" customHeight="1">
      <c r="K36" s="267"/>
      <c r="L36" s="273"/>
      <c r="M36" s="268"/>
      <c r="N36" s="269"/>
      <c r="O36" s="278"/>
      <c r="P36" s="275"/>
      <c r="Q36" s="282"/>
      <c r="R36" s="269"/>
      <c r="S36" s="269"/>
      <c r="T36" s="276"/>
      <c r="U36" s="277"/>
      <c r="V36" s="281"/>
      <c r="W36" s="269"/>
      <c r="X36" s="269"/>
      <c r="Y36" s="270"/>
      <c r="Z36" s="270"/>
      <c r="AA36" s="270"/>
      <c r="AB36" s="270"/>
    </row>
    <row r="37" spans="11:28" ht="24" customHeight="1">
      <c r="K37" s="267"/>
      <c r="L37" s="273"/>
      <c r="M37" s="268"/>
      <c r="N37" s="269"/>
      <c r="O37" s="278"/>
      <c r="P37" s="275"/>
      <c r="Q37" s="282"/>
      <c r="R37" s="269"/>
      <c r="S37" s="269"/>
      <c r="T37" s="276"/>
      <c r="U37" s="277"/>
      <c r="V37" s="275"/>
      <c r="W37" s="269"/>
      <c r="X37" s="269"/>
      <c r="Y37" s="270"/>
      <c r="Z37" s="270"/>
      <c r="AA37" s="270"/>
      <c r="AB37" s="270"/>
    </row>
    <row r="38" spans="11:28" ht="24" customHeight="1">
      <c r="K38" s="269"/>
      <c r="L38" s="269"/>
      <c r="M38" s="269"/>
      <c r="N38" s="269"/>
      <c r="O38" s="278"/>
      <c r="P38" s="267"/>
      <c r="Q38" s="267"/>
      <c r="R38" s="269"/>
      <c r="S38" s="269"/>
      <c r="T38" s="276"/>
      <c r="U38" s="277"/>
      <c r="V38" s="275"/>
      <c r="W38" s="269"/>
      <c r="X38" s="269"/>
      <c r="Y38" s="270"/>
      <c r="Z38" s="270"/>
      <c r="AA38" s="270"/>
      <c r="AB38" s="270"/>
    </row>
    <row r="39" spans="11:28" ht="24" customHeight="1">
      <c r="K39" s="269"/>
      <c r="L39" s="269"/>
      <c r="M39" s="269"/>
      <c r="N39" s="269"/>
      <c r="O39" s="269"/>
      <c r="P39" s="269"/>
      <c r="Q39" s="269"/>
      <c r="R39" s="269"/>
      <c r="S39" s="269"/>
      <c r="T39" s="279"/>
      <c r="U39" s="280"/>
      <c r="V39" s="275"/>
      <c r="W39" s="269"/>
      <c r="X39" s="269"/>
      <c r="Y39" s="270"/>
      <c r="Z39" s="270"/>
      <c r="AA39" s="270"/>
      <c r="AB39" s="270"/>
    </row>
    <row r="40" spans="11:28" ht="24" customHeight="1">
      <c r="K40" s="269"/>
      <c r="L40" s="269"/>
      <c r="M40" s="269"/>
      <c r="N40" s="269"/>
      <c r="O40" s="269"/>
      <c r="P40" s="269"/>
      <c r="Q40" s="269"/>
      <c r="R40" s="269"/>
      <c r="S40" s="269"/>
      <c r="T40" s="276"/>
      <c r="U40" s="285"/>
      <c r="V40" s="275"/>
      <c r="W40" s="269"/>
      <c r="X40" s="269"/>
      <c r="Y40" s="270"/>
      <c r="Z40" s="270"/>
      <c r="AA40" s="270"/>
      <c r="AB40" s="270"/>
    </row>
    <row r="41" spans="11:28" ht="24" customHeight="1">
      <c r="K41" s="269"/>
      <c r="L41" s="269"/>
      <c r="M41" s="269"/>
      <c r="N41" s="269"/>
      <c r="O41" s="269"/>
      <c r="P41" s="269"/>
      <c r="Q41" s="269"/>
      <c r="R41" s="269"/>
      <c r="S41" s="269"/>
      <c r="T41" s="276"/>
      <c r="U41" s="277"/>
      <c r="V41" s="275"/>
      <c r="W41" s="269"/>
      <c r="X41" s="269"/>
      <c r="Y41" s="270"/>
      <c r="Z41" s="270"/>
      <c r="AA41" s="270"/>
      <c r="AB41" s="270"/>
    </row>
    <row r="42" spans="11:28" ht="24" customHeight="1">
      <c r="K42" s="269"/>
      <c r="L42" s="269"/>
      <c r="M42" s="269"/>
      <c r="N42" s="269"/>
      <c r="O42" s="269"/>
      <c r="P42" s="269"/>
      <c r="Q42" s="269"/>
      <c r="R42" s="269"/>
      <c r="S42" s="269"/>
      <c r="T42" s="279"/>
      <c r="U42" s="280"/>
      <c r="V42" s="275"/>
      <c r="W42" s="269"/>
      <c r="X42" s="269"/>
      <c r="Y42" s="270"/>
      <c r="Z42" s="270"/>
      <c r="AA42" s="270"/>
      <c r="AB42" s="270"/>
    </row>
    <row r="43" spans="11:28" ht="24" customHeight="1">
      <c r="K43" s="269"/>
      <c r="L43" s="269"/>
      <c r="M43" s="269"/>
      <c r="N43" s="269"/>
      <c r="O43" s="269"/>
      <c r="P43" s="269"/>
      <c r="Q43" s="269"/>
      <c r="R43" s="269"/>
      <c r="S43" s="269"/>
      <c r="T43" s="276"/>
      <c r="U43" s="277"/>
      <c r="V43" s="275"/>
      <c r="W43" s="269"/>
      <c r="X43" s="269"/>
      <c r="Y43" s="270"/>
      <c r="Z43" s="270"/>
      <c r="AA43" s="270"/>
      <c r="AB43" s="270"/>
    </row>
    <row r="44" spans="11:28" ht="24" customHeight="1">
      <c r="K44" s="269"/>
      <c r="L44" s="269"/>
      <c r="M44" s="269"/>
      <c r="N44" s="269"/>
      <c r="O44" s="269"/>
      <c r="P44" s="269"/>
      <c r="Q44" s="269"/>
      <c r="R44" s="269"/>
      <c r="S44" s="269"/>
      <c r="T44" s="286"/>
      <c r="U44" s="275"/>
      <c r="V44" s="275"/>
      <c r="W44" s="269"/>
      <c r="X44" s="269"/>
      <c r="Y44" s="270"/>
      <c r="Z44" s="270"/>
      <c r="AA44" s="270"/>
      <c r="AB44" s="270"/>
    </row>
    <row r="45" spans="11:28" ht="24" customHeight="1">
      <c r="K45" s="269"/>
      <c r="L45" s="269"/>
      <c r="M45" s="269"/>
      <c r="N45" s="269"/>
      <c r="O45" s="269"/>
      <c r="P45" s="269"/>
      <c r="Q45" s="269"/>
      <c r="R45" s="269"/>
      <c r="S45" s="269"/>
      <c r="T45" s="279"/>
      <c r="U45" s="280"/>
      <c r="V45" s="275"/>
      <c r="W45" s="269"/>
      <c r="X45" s="269"/>
      <c r="Y45" s="270"/>
      <c r="Z45" s="270"/>
      <c r="AA45" s="270"/>
      <c r="AB45" s="270"/>
    </row>
    <row r="46" spans="11:28" ht="24" customHeight="1">
      <c r="K46" s="269"/>
      <c r="L46" s="269"/>
      <c r="M46" s="269"/>
      <c r="N46" s="269"/>
      <c r="O46" s="269"/>
      <c r="P46" s="269"/>
      <c r="Q46" s="269"/>
      <c r="R46" s="269"/>
      <c r="S46" s="269"/>
      <c r="T46" s="276"/>
      <c r="U46" s="277"/>
      <c r="V46" s="275"/>
      <c r="W46" s="269"/>
      <c r="X46" s="269"/>
      <c r="Y46" s="270"/>
      <c r="Z46" s="270"/>
      <c r="AA46" s="270"/>
      <c r="AB46" s="270"/>
    </row>
    <row r="47" spans="11:28" ht="24" customHeight="1">
      <c r="K47" s="269"/>
      <c r="L47" s="269"/>
      <c r="M47" s="269"/>
      <c r="N47" s="269"/>
      <c r="O47" s="269"/>
      <c r="P47" s="269"/>
      <c r="Q47" s="269"/>
      <c r="R47" s="269"/>
      <c r="S47" s="269"/>
      <c r="T47" s="276"/>
      <c r="U47" s="277"/>
      <c r="V47" s="275"/>
      <c r="W47" s="269"/>
      <c r="X47" s="269"/>
      <c r="Y47" s="270"/>
      <c r="Z47" s="270"/>
      <c r="AA47" s="270"/>
      <c r="AB47" s="270"/>
    </row>
    <row r="48" spans="11:28" ht="24" customHeight="1">
      <c r="K48" s="269"/>
      <c r="L48" s="269"/>
      <c r="M48" s="269"/>
      <c r="N48" s="269"/>
      <c r="O48" s="269"/>
      <c r="P48" s="269"/>
      <c r="Q48" s="269"/>
      <c r="R48" s="269"/>
      <c r="S48" s="269"/>
      <c r="T48" s="276"/>
      <c r="U48" s="277"/>
      <c r="V48" s="275"/>
      <c r="W48" s="269"/>
      <c r="X48" s="269"/>
      <c r="Y48" s="270"/>
      <c r="Z48" s="270"/>
      <c r="AA48" s="270"/>
      <c r="AB48" s="270"/>
    </row>
    <row r="49" spans="11:28" ht="24" customHeight="1">
      <c r="K49" s="269"/>
      <c r="L49" s="269"/>
      <c r="M49" s="269"/>
      <c r="N49" s="269"/>
      <c r="O49" s="269"/>
      <c r="P49" s="269"/>
      <c r="Q49" s="269"/>
      <c r="R49" s="269"/>
      <c r="S49" s="269"/>
      <c r="T49" s="276"/>
      <c r="U49" s="277"/>
      <c r="V49" s="275"/>
      <c r="W49" s="269"/>
      <c r="X49" s="269"/>
      <c r="Y49" s="270"/>
      <c r="Z49" s="270"/>
      <c r="AA49" s="270"/>
      <c r="AB49" s="270"/>
    </row>
    <row r="50" spans="11:28" ht="24" customHeight="1">
      <c r="K50" s="269"/>
      <c r="L50" s="269"/>
      <c r="M50" s="269"/>
      <c r="N50" s="269"/>
      <c r="O50" s="269"/>
      <c r="P50" s="269"/>
      <c r="Q50" s="269"/>
      <c r="R50" s="269"/>
      <c r="S50" s="269"/>
      <c r="T50" s="279"/>
      <c r="U50" s="280"/>
      <c r="V50" s="275"/>
      <c r="W50" s="269"/>
      <c r="X50" s="269"/>
      <c r="Y50" s="270"/>
      <c r="Z50" s="270"/>
      <c r="AA50" s="270"/>
      <c r="AB50" s="270"/>
    </row>
    <row r="51" spans="11:28" ht="24" customHeight="1">
      <c r="K51" s="269"/>
      <c r="L51" s="269"/>
      <c r="M51" s="269"/>
      <c r="N51" s="269"/>
      <c r="O51" s="269"/>
      <c r="P51" s="269"/>
      <c r="Q51" s="269"/>
      <c r="R51" s="269"/>
      <c r="S51" s="269"/>
      <c r="T51" s="279"/>
      <c r="U51" s="280"/>
      <c r="V51" s="275"/>
      <c r="W51" s="269"/>
      <c r="X51" s="269"/>
      <c r="Y51" s="270"/>
      <c r="Z51" s="270"/>
      <c r="AA51" s="270"/>
      <c r="AB51" s="270"/>
    </row>
    <row r="52" spans="11:28" ht="24" customHeight="1">
      <c r="K52" s="269"/>
      <c r="L52" s="269"/>
      <c r="M52" s="269"/>
      <c r="N52" s="269"/>
      <c r="O52" s="269"/>
      <c r="P52" s="269"/>
      <c r="Q52" s="269"/>
      <c r="R52" s="269"/>
      <c r="S52" s="269"/>
      <c r="T52" s="279"/>
      <c r="U52" s="280"/>
      <c r="V52" s="275"/>
      <c r="W52" s="269"/>
      <c r="X52" s="269"/>
      <c r="Y52" s="270"/>
      <c r="Z52" s="270"/>
      <c r="AA52" s="270"/>
      <c r="AB52" s="270"/>
    </row>
    <row r="53" spans="11:28" ht="24" customHeight="1">
      <c r="K53" s="269"/>
      <c r="L53" s="269"/>
      <c r="M53" s="269"/>
      <c r="N53" s="269"/>
      <c r="O53" s="269"/>
      <c r="P53" s="269"/>
      <c r="Q53" s="269"/>
      <c r="R53" s="269"/>
      <c r="S53" s="269"/>
      <c r="T53" s="276"/>
      <c r="U53" s="277"/>
      <c r="V53" s="275"/>
      <c r="W53" s="269"/>
      <c r="X53" s="269"/>
      <c r="Y53" s="270"/>
      <c r="Z53" s="270"/>
      <c r="AA53" s="270"/>
      <c r="AB53" s="270"/>
    </row>
    <row r="54" spans="11:28" ht="24" customHeight="1">
      <c r="K54" s="269"/>
      <c r="L54" s="269"/>
      <c r="M54" s="269"/>
      <c r="N54" s="269"/>
      <c r="O54" s="278"/>
      <c r="P54" s="275"/>
      <c r="Q54" s="282"/>
      <c r="R54" s="269"/>
      <c r="S54" s="269"/>
      <c r="T54" s="276"/>
      <c r="U54" s="277"/>
      <c r="V54" s="275"/>
      <c r="W54" s="269"/>
      <c r="X54" s="269"/>
      <c r="Y54" s="270"/>
      <c r="Z54" s="270"/>
      <c r="AA54" s="270"/>
      <c r="AB54" s="270"/>
    </row>
    <row r="55" spans="11:28" ht="24" customHeight="1">
      <c r="K55" s="269"/>
      <c r="L55" s="269"/>
      <c r="M55" s="269"/>
      <c r="N55" s="269"/>
      <c r="O55" s="278"/>
      <c r="P55" s="267"/>
      <c r="Q55" s="282"/>
      <c r="R55" s="269"/>
      <c r="S55" s="269"/>
      <c r="T55" s="287"/>
      <c r="U55" s="282"/>
      <c r="V55" s="275"/>
      <c r="W55" s="269"/>
      <c r="X55" s="269"/>
      <c r="Y55" s="270"/>
      <c r="Z55" s="270"/>
      <c r="AA55" s="270"/>
      <c r="AB55" s="270"/>
    </row>
    <row r="56" spans="11:28" ht="24" customHeight="1">
      <c r="K56" s="269"/>
      <c r="L56" s="269"/>
      <c r="M56" s="269"/>
      <c r="N56" s="269"/>
      <c r="O56" s="278"/>
      <c r="P56" s="267"/>
      <c r="Q56" s="282"/>
      <c r="R56" s="269"/>
      <c r="S56" s="269"/>
      <c r="T56" s="276"/>
      <c r="U56" s="277"/>
      <c r="V56" s="275"/>
      <c r="W56" s="269"/>
      <c r="X56" s="269"/>
      <c r="Y56" s="270"/>
      <c r="Z56" s="270"/>
      <c r="AA56" s="270"/>
      <c r="AB56" s="270"/>
    </row>
    <row r="57" spans="11:28" ht="24" customHeight="1">
      <c r="K57" s="269"/>
      <c r="L57" s="269"/>
      <c r="M57" s="269"/>
      <c r="N57" s="269"/>
      <c r="O57" s="278"/>
      <c r="P57" s="267"/>
      <c r="Q57" s="282"/>
      <c r="R57" s="269"/>
      <c r="S57" s="269"/>
      <c r="T57" s="276"/>
      <c r="U57" s="277"/>
      <c r="V57" s="275"/>
      <c r="W57" s="269"/>
      <c r="X57" s="269"/>
      <c r="Y57" s="270"/>
      <c r="Z57" s="270"/>
      <c r="AA57" s="270"/>
      <c r="AB57" s="270"/>
    </row>
    <row r="58" spans="11:28" ht="24" customHeight="1">
      <c r="K58" s="269"/>
      <c r="L58" s="269"/>
      <c r="M58" s="269"/>
      <c r="N58" s="269"/>
      <c r="O58" s="278"/>
      <c r="P58" s="267"/>
      <c r="Q58" s="282"/>
      <c r="R58" s="269"/>
      <c r="S58" s="269"/>
      <c r="T58" s="276"/>
      <c r="U58" s="277"/>
      <c r="V58" s="275"/>
      <c r="W58" s="269"/>
      <c r="X58" s="269"/>
      <c r="Y58" s="270"/>
      <c r="Z58" s="270"/>
      <c r="AA58" s="270"/>
      <c r="AB58" s="270"/>
    </row>
    <row r="59" spans="11:28" ht="24" customHeight="1">
      <c r="K59" s="269"/>
      <c r="L59" s="269"/>
      <c r="M59" s="269"/>
      <c r="N59" s="269"/>
      <c r="O59" s="278"/>
      <c r="P59" s="267"/>
      <c r="Q59" s="282"/>
      <c r="R59" s="269"/>
      <c r="S59" s="269"/>
      <c r="T59" s="286"/>
      <c r="U59" s="275"/>
      <c r="V59" s="275"/>
      <c r="W59" s="269"/>
      <c r="X59" s="269"/>
      <c r="Y59" s="270"/>
      <c r="Z59" s="270"/>
      <c r="AA59" s="270"/>
      <c r="AB59" s="270"/>
    </row>
    <row r="60" spans="11:28" ht="24" customHeight="1">
      <c r="K60" s="269"/>
      <c r="L60" s="269"/>
      <c r="M60" s="269"/>
      <c r="N60" s="269"/>
      <c r="O60" s="278"/>
      <c r="P60" s="267"/>
      <c r="Q60" s="282"/>
      <c r="R60" s="269"/>
      <c r="S60" s="269"/>
      <c r="T60" s="279"/>
      <c r="U60" s="280"/>
      <c r="V60" s="275"/>
      <c r="W60" s="269"/>
      <c r="X60" s="269"/>
      <c r="Y60" s="270"/>
      <c r="Z60" s="270"/>
      <c r="AA60" s="270"/>
      <c r="AB60" s="270"/>
    </row>
    <row r="61" spans="11:28" ht="24" customHeight="1">
      <c r="K61" s="269"/>
      <c r="L61" s="269"/>
      <c r="M61" s="269"/>
      <c r="N61" s="269"/>
      <c r="O61" s="278"/>
      <c r="P61" s="267"/>
      <c r="Q61" s="282"/>
      <c r="R61" s="269"/>
      <c r="S61" s="269"/>
      <c r="T61" s="269"/>
      <c r="U61" s="269"/>
      <c r="V61" s="269"/>
      <c r="W61" s="269"/>
      <c r="X61" s="269"/>
      <c r="Y61" s="270"/>
      <c r="Z61" s="270"/>
      <c r="AA61" s="270"/>
      <c r="AB61" s="270"/>
    </row>
    <row r="62" spans="11:28" ht="24" customHeight="1">
      <c r="K62" s="269"/>
      <c r="L62" s="269"/>
      <c r="M62" s="269"/>
      <c r="N62" s="269"/>
      <c r="O62" s="278"/>
      <c r="P62" s="267"/>
      <c r="Q62" s="282"/>
      <c r="R62" s="269"/>
      <c r="S62" s="269"/>
      <c r="T62" s="269"/>
      <c r="U62" s="269"/>
      <c r="V62" s="269"/>
      <c r="W62" s="269"/>
      <c r="X62" s="269"/>
      <c r="Y62" s="270"/>
      <c r="Z62" s="270"/>
      <c r="AA62" s="270"/>
      <c r="AB62" s="270"/>
    </row>
    <row r="63" spans="11:28" ht="24" customHeight="1">
      <c r="K63" s="269"/>
      <c r="L63" s="269"/>
      <c r="M63" s="269"/>
      <c r="N63" s="269"/>
      <c r="O63" s="278"/>
      <c r="P63" s="267"/>
      <c r="Q63" s="282"/>
      <c r="R63" s="269"/>
      <c r="S63" s="269"/>
      <c r="T63" s="269"/>
      <c r="U63" s="269"/>
      <c r="V63" s="269"/>
      <c r="W63" s="269"/>
      <c r="X63" s="269"/>
      <c r="Y63" s="270"/>
      <c r="Z63" s="270"/>
      <c r="AA63" s="270"/>
      <c r="AB63" s="270"/>
    </row>
    <row r="64" spans="11:28" ht="24" customHeight="1">
      <c r="K64" s="269"/>
      <c r="L64" s="269"/>
      <c r="M64" s="269"/>
      <c r="N64" s="269"/>
      <c r="O64" s="278"/>
      <c r="P64" s="267"/>
      <c r="Q64" s="282"/>
      <c r="R64" s="269"/>
      <c r="S64" s="269"/>
      <c r="T64" s="269"/>
      <c r="U64" s="269"/>
      <c r="V64" s="269"/>
      <c r="W64" s="269"/>
      <c r="X64" s="269"/>
      <c r="Y64" s="270"/>
      <c r="Z64" s="270"/>
      <c r="AA64" s="270"/>
      <c r="AB64" s="270"/>
    </row>
    <row r="65" spans="11:28" ht="24" customHeight="1">
      <c r="K65" s="269"/>
      <c r="L65" s="269"/>
      <c r="M65" s="269"/>
      <c r="N65" s="269"/>
      <c r="O65" s="278"/>
      <c r="P65" s="267"/>
      <c r="Q65" s="282"/>
      <c r="R65" s="269"/>
      <c r="S65" s="269"/>
      <c r="T65" s="269"/>
      <c r="U65" s="269"/>
      <c r="V65" s="269"/>
      <c r="W65" s="269"/>
      <c r="X65" s="269"/>
      <c r="Y65" s="270"/>
      <c r="Z65" s="270"/>
      <c r="AA65" s="270"/>
      <c r="AB65" s="270"/>
    </row>
    <row r="66" spans="11:28" ht="24" customHeight="1">
      <c r="K66" s="269"/>
      <c r="L66" s="269"/>
      <c r="M66" s="269"/>
      <c r="N66" s="269"/>
      <c r="O66" s="278"/>
      <c r="P66" s="267"/>
      <c r="Q66" s="282"/>
      <c r="R66" s="269"/>
      <c r="S66" s="269"/>
      <c r="T66" s="269"/>
      <c r="U66" s="269"/>
      <c r="V66" s="269"/>
      <c r="W66" s="269"/>
      <c r="X66" s="269"/>
      <c r="Y66" s="270"/>
      <c r="Z66" s="270"/>
      <c r="AA66" s="270"/>
      <c r="AB66" s="270"/>
    </row>
    <row r="67" spans="11:28" ht="24" customHeight="1">
      <c r="K67" s="269"/>
      <c r="L67" s="269"/>
      <c r="M67" s="269"/>
      <c r="N67" s="269"/>
      <c r="O67" s="278"/>
      <c r="P67" s="267"/>
      <c r="Q67" s="282"/>
      <c r="R67" s="269"/>
      <c r="S67" s="269"/>
      <c r="T67" s="279"/>
      <c r="U67" s="280"/>
      <c r="V67" s="275"/>
      <c r="W67" s="269"/>
      <c r="X67" s="269"/>
      <c r="Y67" s="270"/>
      <c r="Z67" s="270"/>
      <c r="AA67" s="270"/>
      <c r="AB67" s="270"/>
    </row>
    <row r="68" spans="11:28" ht="24" customHeight="1">
      <c r="K68" s="269"/>
      <c r="L68" s="269"/>
      <c r="M68" s="269"/>
      <c r="N68" s="269"/>
      <c r="O68" s="278"/>
      <c r="P68" s="267"/>
      <c r="Q68" s="282"/>
      <c r="R68" s="269"/>
      <c r="S68" s="269"/>
      <c r="T68" s="279"/>
      <c r="U68" s="280"/>
      <c r="V68" s="281"/>
      <c r="W68" s="269"/>
      <c r="X68" s="269"/>
      <c r="Y68" s="270"/>
      <c r="Z68" s="270"/>
      <c r="AA68" s="270"/>
      <c r="AB68" s="270"/>
    </row>
    <row r="69" spans="11:28" ht="24" customHeight="1">
      <c r="K69" s="269"/>
      <c r="L69" s="269"/>
      <c r="M69" s="269"/>
      <c r="N69" s="269"/>
      <c r="O69" s="278"/>
      <c r="P69" s="267"/>
      <c r="Q69" s="282"/>
      <c r="R69" s="269"/>
      <c r="S69" s="269"/>
      <c r="T69" s="286"/>
      <c r="U69" s="275"/>
      <c r="V69" s="275"/>
      <c r="W69" s="269"/>
      <c r="X69" s="269"/>
      <c r="Y69" s="270"/>
      <c r="Z69" s="270"/>
      <c r="AA69" s="270"/>
      <c r="AB69" s="270"/>
    </row>
    <row r="70" spans="11:28" ht="24" customHeight="1">
      <c r="K70" s="269"/>
      <c r="L70" s="269"/>
      <c r="M70" s="269"/>
      <c r="N70" s="269"/>
      <c r="O70" s="269"/>
      <c r="P70" s="269"/>
      <c r="Q70" s="269"/>
      <c r="R70" s="269"/>
      <c r="S70" s="269"/>
      <c r="T70" s="279"/>
      <c r="U70" s="280"/>
      <c r="V70" s="275"/>
      <c r="W70" s="269"/>
      <c r="X70" s="269"/>
      <c r="Y70" s="270"/>
      <c r="Z70" s="270"/>
      <c r="AA70" s="270"/>
      <c r="AB70" s="270"/>
    </row>
    <row r="71" spans="11:28" ht="24" customHeight="1">
      <c r="K71" s="269"/>
      <c r="L71" s="269"/>
      <c r="M71" s="269"/>
      <c r="N71" s="269"/>
      <c r="O71" s="269"/>
      <c r="P71" s="269"/>
      <c r="Q71" s="269"/>
      <c r="R71" s="269"/>
      <c r="S71" s="269"/>
      <c r="T71" s="279"/>
      <c r="U71" s="280"/>
      <c r="V71" s="275"/>
      <c r="W71" s="269"/>
      <c r="X71" s="269"/>
      <c r="Y71" s="270"/>
      <c r="Z71" s="270"/>
      <c r="AA71" s="270"/>
      <c r="AB71" s="270"/>
    </row>
    <row r="72" spans="11:28" ht="24" customHeight="1">
      <c r="K72" s="269"/>
      <c r="L72" s="269"/>
      <c r="M72" s="269"/>
      <c r="N72" s="269"/>
      <c r="O72" s="269"/>
      <c r="P72" s="269"/>
      <c r="Q72" s="269"/>
      <c r="R72" s="269"/>
      <c r="S72" s="269"/>
      <c r="T72" s="279"/>
      <c r="U72" s="280"/>
      <c r="V72" s="281"/>
      <c r="W72" s="269"/>
      <c r="X72" s="269"/>
      <c r="Y72" s="270"/>
      <c r="Z72" s="270"/>
      <c r="AA72" s="270"/>
      <c r="AB72" s="270"/>
    </row>
    <row r="73" spans="11:28" ht="24" customHeight="1">
      <c r="K73" s="269"/>
      <c r="L73" s="269"/>
      <c r="M73" s="269"/>
      <c r="N73" s="269"/>
      <c r="O73" s="269"/>
      <c r="P73" s="269"/>
      <c r="Q73" s="269"/>
      <c r="R73" s="269"/>
      <c r="S73" s="269"/>
      <c r="T73" s="279"/>
      <c r="U73" s="280"/>
      <c r="V73" s="275"/>
      <c r="W73" s="269"/>
      <c r="X73" s="269"/>
      <c r="Y73" s="270"/>
      <c r="Z73" s="270"/>
      <c r="AA73" s="270"/>
      <c r="AB73" s="270"/>
    </row>
    <row r="74" spans="11:28" ht="24" customHeight="1">
      <c r="K74" s="269"/>
      <c r="L74" s="269"/>
      <c r="M74" s="269"/>
      <c r="N74" s="269"/>
      <c r="O74" s="269"/>
      <c r="P74" s="269"/>
      <c r="Q74" s="269"/>
      <c r="R74" s="269"/>
      <c r="S74" s="269"/>
      <c r="T74" s="279"/>
      <c r="U74" s="280"/>
      <c r="V74" s="281"/>
      <c r="W74" s="269"/>
      <c r="X74" s="269"/>
      <c r="Y74" s="270"/>
      <c r="Z74" s="270"/>
      <c r="AA74" s="270"/>
      <c r="AB74" s="270"/>
    </row>
    <row r="75" spans="11:28" ht="24" customHeight="1">
      <c r="K75" s="269"/>
      <c r="L75" s="269"/>
      <c r="M75" s="269"/>
      <c r="N75" s="269"/>
      <c r="O75" s="269"/>
      <c r="P75" s="269"/>
      <c r="Q75" s="269"/>
      <c r="R75" s="269"/>
      <c r="S75" s="269"/>
      <c r="T75" s="279"/>
      <c r="U75" s="280"/>
      <c r="V75" s="281"/>
      <c r="W75" s="269"/>
      <c r="X75" s="269"/>
      <c r="Y75" s="270"/>
      <c r="Z75" s="270"/>
      <c r="AA75" s="270"/>
      <c r="AB75" s="270"/>
    </row>
    <row r="76" spans="11:28" ht="24" customHeight="1">
      <c r="K76" s="269"/>
      <c r="L76" s="269"/>
      <c r="M76" s="269"/>
      <c r="N76" s="269"/>
      <c r="O76" s="269"/>
      <c r="P76" s="269"/>
      <c r="Q76" s="269"/>
      <c r="R76" s="269"/>
      <c r="S76" s="269"/>
      <c r="T76" s="286"/>
      <c r="U76" s="275"/>
      <c r="V76" s="275"/>
      <c r="W76" s="269"/>
      <c r="X76" s="269"/>
      <c r="Y76" s="270"/>
      <c r="Z76" s="270"/>
      <c r="AA76" s="270"/>
      <c r="AB76" s="270"/>
    </row>
    <row r="77" spans="11:28" ht="24" customHeight="1">
      <c r="K77" s="269"/>
      <c r="L77" s="269"/>
      <c r="M77" s="269"/>
      <c r="N77" s="269"/>
      <c r="O77" s="269"/>
      <c r="P77" s="269"/>
      <c r="Q77" s="269"/>
      <c r="R77" s="269"/>
      <c r="S77" s="269"/>
      <c r="T77" s="279"/>
      <c r="U77" s="280"/>
      <c r="V77" s="275"/>
      <c r="W77" s="269"/>
      <c r="X77" s="269"/>
      <c r="Y77" s="270"/>
      <c r="Z77" s="270"/>
      <c r="AA77" s="270"/>
      <c r="AB77" s="270"/>
    </row>
    <row r="78" spans="11:28" ht="24" customHeight="1">
      <c r="K78" s="269"/>
      <c r="L78" s="269"/>
      <c r="M78" s="269"/>
      <c r="N78" s="269"/>
      <c r="O78" s="269"/>
      <c r="P78" s="269"/>
      <c r="Q78" s="269"/>
      <c r="R78" s="269"/>
      <c r="S78" s="269"/>
      <c r="T78" s="286"/>
      <c r="U78" s="275"/>
      <c r="V78" s="275"/>
      <c r="W78" s="269"/>
      <c r="X78" s="269"/>
      <c r="Y78" s="270"/>
      <c r="Z78" s="270"/>
      <c r="AA78" s="270"/>
      <c r="AB78" s="270"/>
    </row>
    <row r="79" spans="11:28" ht="24" customHeight="1">
      <c r="K79" s="269"/>
      <c r="L79" s="269"/>
      <c r="M79" s="269"/>
      <c r="N79" s="269"/>
      <c r="O79" s="269"/>
      <c r="P79" s="269"/>
      <c r="Q79" s="269"/>
      <c r="R79" s="269"/>
      <c r="S79" s="269"/>
      <c r="T79" s="279"/>
      <c r="U79" s="280"/>
      <c r="V79" s="281"/>
      <c r="W79" s="269"/>
      <c r="X79" s="269"/>
      <c r="Y79" s="270"/>
      <c r="Z79" s="270"/>
      <c r="AA79" s="270"/>
      <c r="AB79" s="270"/>
    </row>
    <row r="80" spans="11:28" ht="24" customHeight="1">
      <c r="K80" s="269"/>
      <c r="L80" s="269"/>
      <c r="M80" s="269"/>
      <c r="N80" s="269"/>
      <c r="O80" s="269"/>
      <c r="P80" s="269"/>
      <c r="Q80" s="269"/>
      <c r="R80" s="269"/>
      <c r="S80" s="269"/>
      <c r="T80" s="279"/>
      <c r="U80" s="280"/>
      <c r="V80" s="275"/>
      <c r="W80" s="269"/>
      <c r="X80" s="269"/>
      <c r="Y80" s="270"/>
      <c r="Z80" s="270"/>
      <c r="AA80" s="270"/>
      <c r="AB80" s="270"/>
    </row>
    <row r="81" spans="11:28" ht="24" customHeight="1">
      <c r="K81" s="269"/>
      <c r="L81" s="269"/>
      <c r="M81" s="269"/>
      <c r="N81" s="269"/>
      <c r="O81" s="269"/>
      <c r="P81" s="269"/>
      <c r="Q81" s="269"/>
      <c r="R81" s="269"/>
      <c r="S81" s="269"/>
      <c r="T81" s="279"/>
      <c r="U81" s="280"/>
      <c r="V81" s="275"/>
      <c r="W81" s="269"/>
      <c r="X81" s="269"/>
      <c r="Y81" s="270"/>
      <c r="Z81" s="270"/>
      <c r="AA81" s="270"/>
      <c r="AB81" s="270"/>
    </row>
    <row r="82" spans="11:28" ht="24" customHeight="1">
      <c r="K82" s="269"/>
      <c r="L82" s="269"/>
      <c r="M82" s="269"/>
      <c r="N82" s="269"/>
      <c r="O82" s="269"/>
      <c r="P82" s="269"/>
      <c r="Q82" s="269"/>
      <c r="R82" s="269"/>
      <c r="S82" s="269"/>
      <c r="T82" s="279"/>
      <c r="U82" s="280"/>
      <c r="V82" s="275"/>
      <c r="W82" s="269"/>
      <c r="X82" s="269"/>
      <c r="Y82" s="270"/>
      <c r="Z82" s="270"/>
      <c r="AA82" s="270"/>
      <c r="AB82" s="270"/>
    </row>
    <row r="83" spans="11:28" ht="24" customHeight="1">
      <c r="K83" s="269"/>
      <c r="L83" s="269"/>
      <c r="M83" s="269"/>
      <c r="N83" s="269"/>
      <c r="O83" s="269"/>
      <c r="P83" s="269"/>
      <c r="Q83" s="269"/>
      <c r="R83" s="269"/>
      <c r="S83" s="269"/>
      <c r="T83" s="279"/>
      <c r="U83" s="280"/>
      <c r="V83" s="275"/>
      <c r="W83" s="269"/>
      <c r="X83" s="269"/>
      <c r="Y83" s="270"/>
      <c r="Z83" s="270"/>
      <c r="AA83" s="270"/>
      <c r="AB83" s="270"/>
    </row>
    <row r="84" spans="11:28" ht="24" customHeight="1">
      <c r="K84" s="269"/>
      <c r="L84" s="269"/>
      <c r="M84" s="269"/>
      <c r="N84" s="269"/>
      <c r="O84" s="269"/>
      <c r="P84" s="269"/>
      <c r="Q84" s="269"/>
      <c r="R84" s="269"/>
      <c r="S84" s="269"/>
      <c r="T84" s="279"/>
      <c r="U84" s="280"/>
      <c r="V84" s="275"/>
      <c r="W84" s="269"/>
      <c r="X84" s="269"/>
      <c r="Y84" s="270"/>
      <c r="Z84" s="270"/>
      <c r="AA84" s="270"/>
      <c r="AB84" s="270"/>
    </row>
    <row r="85" spans="11:28" ht="24" customHeight="1">
      <c r="K85" s="269"/>
      <c r="L85" s="269"/>
      <c r="M85" s="269"/>
      <c r="N85" s="269"/>
      <c r="O85" s="269"/>
      <c r="P85" s="269"/>
      <c r="Q85" s="269"/>
      <c r="R85" s="269"/>
      <c r="S85" s="269"/>
      <c r="T85" s="279"/>
      <c r="U85" s="280"/>
      <c r="V85" s="275"/>
      <c r="W85" s="269"/>
      <c r="X85" s="269"/>
      <c r="Y85" s="270"/>
      <c r="Z85" s="270"/>
      <c r="AA85" s="270"/>
      <c r="AB85" s="270"/>
    </row>
    <row r="86" spans="11:28" ht="24" customHeight="1">
      <c r="K86" s="269"/>
      <c r="L86" s="269"/>
      <c r="M86" s="269"/>
      <c r="N86" s="269"/>
      <c r="O86" s="269"/>
      <c r="P86" s="269"/>
      <c r="Q86" s="269"/>
      <c r="R86" s="269"/>
      <c r="S86" s="269"/>
      <c r="T86" s="279"/>
      <c r="U86" s="280"/>
      <c r="V86" s="275"/>
      <c r="W86" s="269"/>
      <c r="X86" s="269"/>
      <c r="Y86" s="270"/>
      <c r="Z86" s="270"/>
      <c r="AA86" s="270"/>
      <c r="AB86" s="270"/>
    </row>
    <row r="87" spans="11:28" ht="24" customHeight="1">
      <c r="K87" s="269"/>
      <c r="L87" s="269"/>
      <c r="M87" s="269"/>
      <c r="N87" s="269"/>
      <c r="O87" s="269"/>
      <c r="P87" s="269"/>
      <c r="Q87" s="269"/>
      <c r="R87" s="269"/>
      <c r="S87" s="269"/>
      <c r="T87" s="279"/>
      <c r="U87" s="280"/>
      <c r="V87" s="275"/>
      <c r="W87" s="269"/>
      <c r="X87" s="269"/>
      <c r="Y87" s="270"/>
      <c r="Z87" s="270"/>
      <c r="AA87" s="270"/>
      <c r="AB87" s="270"/>
    </row>
    <row r="88" spans="11:28" ht="24" customHeight="1">
      <c r="K88" s="269"/>
      <c r="L88" s="269"/>
      <c r="M88" s="269"/>
      <c r="N88" s="269"/>
      <c r="O88" s="269"/>
      <c r="P88" s="269"/>
      <c r="Q88" s="269"/>
      <c r="R88" s="269"/>
      <c r="S88" s="269"/>
      <c r="T88" s="279"/>
      <c r="U88" s="280"/>
      <c r="V88" s="275"/>
      <c r="W88" s="269"/>
      <c r="X88" s="269"/>
      <c r="Y88" s="270"/>
      <c r="Z88" s="270"/>
      <c r="AA88" s="270"/>
      <c r="AB88" s="270"/>
    </row>
    <row r="89" spans="11:28" ht="24" customHeight="1">
      <c r="K89" s="269"/>
      <c r="L89" s="269"/>
      <c r="M89" s="269"/>
      <c r="N89" s="269"/>
      <c r="O89" s="269"/>
      <c r="P89" s="269"/>
      <c r="Q89" s="269"/>
      <c r="R89" s="269"/>
      <c r="S89" s="269"/>
      <c r="T89" s="286"/>
      <c r="U89" s="275"/>
      <c r="V89" s="275"/>
      <c r="W89" s="269"/>
      <c r="X89" s="269"/>
      <c r="Y89" s="270"/>
      <c r="Z89" s="270"/>
      <c r="AA89" s="270"/>
      <c r="AB89" s="270"/>
    </row>
    <row r="90" spans="11:28" ht="24" customHeight="1">
      <c r="K90" s="269"/>
      <c r="L90" s="269"/>
      <c r="M90" s="269"/>
      <c r="N90" s="269"/>
      <c r="O90" s="269"/>
      <c r="P90" s="269"/>
      <c r="Q90" s="269"/>
      <c r="R90" s="269"/>
      <c r="S90" s="269"/>
      <c r="T90" s="279"/>
      <c r="U90" s="280"/>
      <c r="V90" s="275"/>
      <c r="W90" s="269"/>
      <c r="X90" s="269"/>
      <c r="Y90" s="270"/>
      <c r="Z90" s="270"/>
      <c r="AA90" s="270"/>
      <c r="AB90" s="270"/>
    </row>
    <row r="91" spans="11:28" ht="24" customHeight="1">
      <c r="K91" s="269"/>
      <c r="L91" s="269"/>
      <c r="M91" s="269"/>
      <c r="N91" s="269"/>
      <c r="O91" s="269"/>
      <c r="P91" s="269"/>
      <c r="Q91" s="269"/>
      <c r="R91" s="269"/>
      <c r="S91" s="269"/>
      <c r="T91" s="279"/>
      <c r="U91" s="280"/>
      <c r="V91" s="275"/>
      <c r="W91" s="269"/>
      <c r="X91" s="269"/>
      <c r="Y91" s="270"/>
      <c r="Z91" s="270"/>
      <c r="AA91" s="270"/>
      <c r="AB91" s="270"/>
    </row>
    <row r="92" spans="11:28" ht="24" customHeight="1">
      <c r="K92" s="269"/>
      <c r="L92" s="269"/>
      <c r="M92" s="269"/>
      <c r="N92" s="269"/>
      <c r="O92" s="269"/>
      <c r="P92" s="269"/>
      <c r="Q92" s="269"/>
      <c r="R92" s="269"/>
      <c r="S92" s="269"/>
      <c r="T92" s="286"/>
      <c r="U92" s="275"/>
      <c r="V92" s="275"/>
      <c r="W92" s="269"/>
      <c r="X92" s="269"/>
      <c r="Y92" s="270"/>
      <c r="Z92" s="270"/>
      <c r="AA92" s="270"/>
      <c r="AB92" s="270"/>
    </row>
    <row r="93" spans="11:28" ht="24" customHeight="1">
      <c r="K93" s="269"/>
      <c r="L93" s="269"/>
      <c r="M93" s="269"/>
      <c r="N93" s="269"/>
      <c r="O93" s="269"/>
      <c r="P93" s="269"/>
      <c r="Q93" s="269"/>
      <c r="R93" s="269"/>
      <c r="S93" s="269"/>
      <c r="T93" s="279"/>
      <c r="U93" s="280"/>
      <c r="V93" s="275"/>
      <c r="W93" s="269"/>
      <c r="X93" s="269"/>
      <c r="Y93" s="270"/>
      <c r="Z93" s="270"/>
      <c r="AA93" s="270"/>
      <c r="AB93" s="270"/>
    </row>
    <row r="94" spans="11:28" ht="24" customHeight="1">
      <c r="K94" s="269"/>
      <c r="L94" s="269"/>
      <c r="M94" s="269"/>
      <c r="N94" s="269"/>
      <c r="O94" s="269"/>
      <c r="P94" s="269"/>
      <c r="Q94" s="269"/>
      <c r="R94" s="269"/>
      <c r="S94" s="269"/>
      <c r="T94" s="286"/>
      <c r="U94" s="275"/>
      <c r="V94" s="275"/>
      <c r="W94" s="269"/>
      <c r="X94" s="269"/>
      <c r="Y94" s="270"/>
      <c r="Z94" s="270"/>
      <c r="AA94" s="270"/>
      <c r="AB94" s="270"/>
    </row>
    <row r="95" spans="11:28" ht="24" customHeight="1">
      <c r="K95" s="269"/>
      <c r="L95" s="269"/>
      <c r="M95" s="269"/>
      <c r="N95" s="269"/>
      <c r="O95" s="269"/>
      <c r="P95" s="269"/>
      <c r="Q95" s="269"/>
      <c r="R95" s="269"/>
      <c r="S95" s="269"/>
      <c r="T95" s="286"/>
      <c r="U95" s="275"/>
      <c r="V95" s="275"/>
      <c r="W95" s="269"/>
      <c r="X95" s="269"/>
      <c r="Y95" s="270"/>
      <c r="Z95" s="270"/>
      <c r="AA95" s="270"/>
      <c r="AB95" s="270"/>
    </row>
    <row r="96" spans="11:28" ht="24" customHeight="1">
      <c r="K96" s="269"/>
      <c r="L96" s="269"/>
      <c r="M96" s="269"/>
      <c r="N96" s="269"/>
      <c r="O96" s="269"/>
      <c r="P96" s="269"/>
      <c r="Q96" s="269"/>
      <c r="R96" s="269"/>
      <c r="S96" s="269"/>
      <c r="T96" s="279"/>
      <c r="U96" s="280"/>
      <c r="V96" s="275"/>
      <c r="W96" s="269"/>
      <c r="X96" s="269"/>
      <c r="Y96" s="270"/>
      <c r="Z96" s="270"/>
      <c r="AA96" s="270"/>
      <c r="AB96" s="270"/>
    </row>
    <row r="97" spans="11:28" ht="24" customHeight="1">
      <c r="K97" s="269"/>
      <c r="L97" s="269"/>
      <c r="M97" s="269"/>
      <c r="N97" s="269"/>
      <c r="O97" s="269"/>
      <c r="P97" s="269"/>
      <c r="Q97" s="269"/>
      <c r="R97" s="269"/>
      <c r="S97" s="269"/>
      <c r="T97" s="279"/>
      <c r="U97" s="280"/>
      <c r="V97" s="275"/>
      <c r="W97" s="269"/>
      <c r="X97" s="269"/>
      <c r="Y97" s="270"/>
      <c r="Z97" s="270"/>
      <c r="AA97" s="270"/>
      <c r="AB97" s="270"/>
    </row>
    <row r="98" spans="11:28" ht="24" customHeight="1">
      <c r="K98" s="269"/>
      <c r="L98" s="269"/>
      <c r="M98" s="269"/>
      <c r="N98" s="269"/>
      <c r="O98" s="269"/>
      <c r="P98" s="269"/>
      <c r="Q98" s="269"/>
      <c r="R98" s="269"/>
      <c r="S98" s="269"/>
      <c r="T98" s="286"/>
      <c r="U98" s="275"/>
      <c r="V98" s="275"/>
      <c r="W98" s="269"/>
      <c r="X98" s="269"/>
      <c r="Y98" s="270"/>
      <c r="Z98" s="270"/>
      <c r="AA98" s="270"/>
      <c r="AB98" s="270"/>
    </row>
    <row r="99" spans="11:28" ht="24" customHeight="1">
      <c r="K99" s="269"/>
      <c r="L99" s="269"/>
      <c r="M99" s="269"/>
      <c r="N99" s="269"/>
      <c r="O99" s="269"/>
      <c r="P99" s="269"/>
      <c r="Q99" s="269"/>
      <c r="R99" s="269"/>
      <c r="S99" s="269"/>
      <c r="T99" s="286"/>
      <c r="U99" s="275"/>
      <c r="V99" s="275"/>
      <c r="W99" s="269"/>
      <c r="X99" s="269"/>
      <c r="Y99" s="270"/>
      <c r="Z99" s="270"/>
      <c r="AA99" s="270"/>
      <c r="AB99" s="270"/>
    </row>
    <row r="100" spans="11:28" ht="24" customHeight="1">
      <c r="K100" s="269"/>
      <c r="L100" s="269"/>
      <c r="M100" s="269"/>
      <c r="N100" s="269"/>
      <c r="O100" s="269"/>
      <c r="P100" s="269"/>
      <c r="Q100" s="269"/>
      <c r="R100" s="269"/>
      <c r="S100" s="269"/>
      <c r="T100" s="279"/>
      <c r="U100" s="280"/>
      <c r="V100" s="275"/>
      <c r="W100" s="269"/>
      <c r="X100" s="269"/>
      <c r="Y100" s="270"/>
      <c r="Z100" s="270"/>
      <c r="AA100" s="270"/>
      <c r="AB100" s="270"/>
    </row>
    <row r="101" spans="11:28" ht="24" customHeight="1">
      <c r="K101" s="269"/>
      <c r="L101" s="269"/>
      <c r="M101" s="269"/>
      <c r="N101" s="269"/>
      <c r="O101" s="269"/>
      <c r="P101" s="269"/>
      <c r="Q101" s="269"/>
      <c r="R101" s="269"/>
      <c r="S101" s="269"/>
      <c r="T101" s="279"/>
      <c r="U101" s="280"/>
      <c r="V101" s="275"/>
      <c r="W101" s="269"/>
      <c r="X101" s="269"/>
      <c r="Y101" s="270"/>
      <c r="Z101" s="270"/>
      <c r="AA101" s="270"/>
      <c r="AB101" s="270"/>
    </row>
    <row r="102" spans="11:28" ht="24" customHeight="1">
      <c r="K102" s="269"/>
      <c r="L102" s="269"/>
      <c r="M102" s="269"/>
      <c r="N102" s="269"/>
      <c r="O102" s="269"/>
      <c r="P102" s="269"/>
      <c r="Q102" s="269"/>
      <c r="R102" s="269"/>
      <c r="S102" s="269"/>
      <c r="T102" s="279"/>
      <c r="U102" s="280"/>
      <c r="V102" s="275"/>
      <c r="W102" s="269"/>
      <c r="X102" s="269"/>
      <c r="Y102" s="270"/>
      <c r="Z102" s="270"/>
      <c r="AA102" s="270"/>
      <c r="AB102" s="270"/>
    </row>
    <row r="103" spans="11:28" ht="24" customHeight="1">
      <c r="K103" s="269"/>
      <c r="L103" s="269"/>
      <c r="M103" s="269"/>
      <c r="N103" s="269"/>
      <c r="O103" s="269"/>
      <c r="P103" s="269"/>
      <c r="Q103" s="269"/>
      <c r="R103" s="269"/>
      <c r="S103" s="269"/>
      <c r="T103" s="286"/>
      <c r="U103" s="275"/>
      <c r="V103" s="275"/>
      <c r="W103" s="269"/>
      <c r="X103" s="269"/>
      <c r="Y103" s="270"/>
      <c r="Z103" s="270"/>
      <c r="AA103" s="270"/>
      <c r="AB103" s="270"/>
    </row>
    <row r="104" spans="11:28" ht="24" customHeight="1">
      <c r="K104" s="269"/>
      <c r="L104" s="269"/>
      <c r="M104" s="269"/>
      <c r="N104" s="269"/>
      <c r="O104" s="269"/>
      <c r="P104" s="269"/>
      <c r="Q104" s="269"/>
      <c r="R104" s="269"/>
      <c r="S104" s="269"/>
      <c r="T104" s="279"/>
      <c r="U104" s="280"/>
      <c r="V104" s="275"/>
      <c r="W104" s="269"/>
      <c r="X104" s="269"/>
      <c r="Y104" s="270"/>
      <c r="Z104" s="270"/>
      <c r="AA104" s="270"/>
      <c r="AB104" s="270"/>
    </row>
    <row r="105" spans="11:28" ht="24" customHeight="1">
      <c r="K105" s="269"/>
      <c r="L105" s="269"/>
      <c r="M105" s="269"/>
      <c r="N105" s="269"/>
      <c r="O105" s="269"/>
      <c r="P105" s="269"/>
      <c r="Q105" s="269"/>
      <c r="R105" s="269"/>
      <c r="S105" s="269"/>
      <c r="T105" s="279"/>
      <c r="U105" s="280"/>
      <c r="V105" s="275"/>
      <c r="W105" s="269"/>
      <c r="X105" s="269"/>
      <c r="Y105" s="270"/>
      <c r="Z105" s="270"/>
      <c r="AA105" s="270"/>
      <c r="AB105" s="270"/>
    </row>
    <row r="106" spans="11:28" ht="24" customHeight="1">
      <c r="K106" s="269"/>
      <c r="L106" s="269"/>
      <c r="M106" s="269"/>
      <c r="N106" s="269"/>
      <c r="O106" s="269"/>
      <c r="P106" s="269"/>
      <c r="Q106" s="269"/>
      <c r="R106" s="269"/>
      <c r="S106" s="269"/>
      <c r="T106" s="286"/>
      <c r="U106" s="275"/>
      <c r="V106" s="275"/>
      <c r="W106" s="269"/>
      <c r="X106" s="269"/>
      <c r="Y106" s="270"/>
      <c r="Z106" s="270"/>
      <c r="AA106" s="270"/>
      <c r="AB106" s="270"/>
    </row>
    <row r="107" spans="11:28" ht="24" customHeight="1">
      <c r="K107" s="269"/>
      <c r="L107" s="269"/>
      <c r="M107" s="269"/>
      <c r="N107" s="269"/>
      <c r="O107" s="269"/>
      <c r="P107" s="269"/>
      <c r="Q107" s="269"/>
      <c r="R107" s="269"/>
      <c r="S107" s="269"/>
      <c r="T107" s="279"/>
      <c r="U107" s="280"/>
      <c r="V107" s="275"/>
      <c r="W107" s="269"/>
      <c r="X107" s="269"/>
      <c r="Y107" s="270"/>
      <c r="Z107" s="270"/>
      <c r="AA107" s="270"/>
      <c r="AB107" s="270"/>
    </row>
    <row r="108" spans="11:28" ht="24" customHeight="1">
      <c r="K108" s="269"/>
      <c r="L108" s="269"/>
      <c r="M108" s="269"/>
      <c r="N108" s="269"/>
      <c r="O108" s="269"/>
      <c r="P108" s="269"/>
      <c r="Q108" s="269"/>
      <c r="R108" s="269"/>
      <c r="S108" s="269"/>
      <c r="T108" s="279"/>
      <c r="U108" s="280"/>
      <c r="V108" s="275"/>
      <c r="W108" s="269"/>
      <c r="X108" s="269"/>
      <c r="Y108" s="270"/>
      <c r="Z108" s="270"/>
      <c r="AA108" s="270"/>
      <c r="AB108" s="270"/>
    </row>
    <row r="109" spans="11:28" ht="24" customHeight="1">
      <c r="K109" s="269"/>
      <c r="L109" s="269"/>
      <c r="M109" s="269"/>
      <c r="N109" s="269"/>
      <c r="O109" s="269"/>
      <c r="P109" s="269"/>
      <c r="Q109" s="269"/>
      <c r="R109" s="269"/>
      <c r="S109" s="269"/>
      <c r="T109" s="279"/>
      <c r="U109" s="280"/>
      <c r="V109" s="275"/>
      <c r="W109" s="269"/>
      <c r="X109" s="269"/>
      <c r="Y109" s="270"/>
      <c r="Z109" s="270"/>
      <c r="AA109" s="270"/>
      <c r="AB109" s="270"/>
    </row>
    <row r="110" spans="11:28" ht="24" customHeight="1">
      <c r="K110" s="269"/>
      <c r="L110" s="269"/>
      <c r="M110" s="269"/>
      <c r="N110" s="269"/>
      <c r="O110" s="269"/>
      <c r="P110" s="269"/>
      <c r="Q110" s="269"/>
      <c r="R110" s="269"/>
      <c r="S110" s="269"/>
      <c r="T110" s="279"/>
      <c r="U110" s="280"/>
      <c r="V110" s="275"/>
      <c r="W110" s="269"/>
      <c r="X110" s="269"/>
      <c r="Y110" s="270"/>
      <c r="Z110" s="270"/>
      <c r="AA110" s="270"/>
      <c r="AB110" s="270"/>
    </row>
    <row r="111" spans="11:28" ht="24" customHeight="1">
      <c r="K111" s="269"/>
      <c r="L111" s="269"/>
      <c r="M111" s="269"/>
      <c r="N111" s="269"/>
      <c r="O111" s="269"/>
      <c r="P111" s="269"/>
      <c r="Q111" s="269"/>
      <c r="R111" s="269"/>
      <c r="S111" s="269"/>
      <c r="T111" s="279"/>
      <c r="U111" s="280"/>
      <c r="V111" s="281"/>
      <c r="W111" s="269"/>
      <c r="X111" s="269"/>
      <c r="Y111" s="270"/>
      <c r="Z111" s="270"/>
      <c r="AA111" s="270"/>
      <c r="AB111" s="270"/>
    </row>
    <row r="112" spans="11:28" ht="24" customHeight="1">
      <c r="K112" s="269"/>
      <c r="L112" s="269"/>
      <c r="M112" s="269"/>
      <c r="N112" s="269"/>
      <c r="O112" s="269"/>
      <c r="P112" s="269"/>
      <c r="Q112" s="269"/>
      <c r="R112" s="269"/>
      <c r="S112" s="269"/>
      <c r="T112" s="279"/>
      <c r="U112" s="280"/>
      <c r="V112" s="275"/>
      <c r="W112" s="269"/>
      <c r="X112" s="269"/>
      <c r="Y112" s="270"/>
      <c r="Z112" s="270"/>
      <c r="AA112" s="270"/>
      <c r="AB112" s="270"/>
    </row>
    <row r="113" spans="11:28" ht="24" customHeight="1">
      <c r="K113" s="269"/>
      <c r="L113" s="269"/>
      <c r="M113" s="269"/>
      <c r="N113" s="269"/>
      <c r="O113" s="269"/>
      <c r="P113" s="269"/>
      <c r="Q113" s="269"/>
      <c r="R113" s="269"/>
      <c r="S113" s="269"/>
      <c r="T113" s="286"/>
      <c r="U113" s="275"/>
      <c r="V113" s="282"/>
      <c r="W113" s="269"/>
      <c r="X113" s="269"/>
      <c r="Y113" s="270"/>
      <c r="Z113" s="270"/>
      <c r="AA113" s="270"/>
      <c r="AB113" s="270"/>
    </row>
    <row r="114" spans="11:28" ht="24" customHeight="1">
      <c r="K114" s="269"/>
      <c r="L114" s="269"/>
      <c r="M114" s="269"/>
      <c r="N114" s="269"/>
      <c r="O114" s="269"/>
      <c r="P114" s="269"/>
      <c r="Q114" s="269"/>
      <c r="R114" s="269"/>
      <c r="S114" s="269"/>
      <c r="T114" s="279"/>
      <c r="U114" s="280"/>
      <c r="V114" s="275"/>
      <c r="W114" s="269"/>
      <c r="X114" s="269"/>
      <c r="Y114" s="270"/>
      <c r="Z114" s="270"/>
      <c r="AA114" s="270"/>
      <c r="AB114" s="270"/>
    </row>
    <row r="115" spans="11:28" ht="24" customHeight="1">
      <c r="K115" s="269"/>
      <c r="L115" s="269"/>
      <c r="M115" s="269"/>
      <c r="N115" s="269"/>
      <c r="O115" s="269"/>
      <c r="P115" s="269"/>
      <c r="Q115" s="269"/>
      <c r="R115" s="269"/>
      <c r="S115" s="269"/>
      <c r="T115" s="279"/>
      <c r="U115" s="280"/>
      <c r="V115" s="282"/>
      <c r="W115" s="269"/>
      <c r="X115" s="269"/>
      <c r="Y115" s="270"/>
      <c r="Z115" s="270"/>
      <c r="AA115" s="270"/>
      <c r="AB115" s="270"/>
    </row>
    <row r="116" spans="11:28" ht="24" customHeight="1"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70"/>
      <c r="Z116" s="270"/>
      <c r="AA116" s="270"/>
      <c r="AB116" s="270"/>
    </row>
    <row r="117" spans="11:28" ht="24" customHeight="1"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70"/>
      <c r="Z117" s="270"/>
      <c r="AA117" s="270"/>
      <c r="AB117" s="270"/>
    </row>
    <row r="118" spans="11:28" ht="24" customHeight="1"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70"/>
      <c r="Z118" s="270"/>
      <c r="AA118" s="270"/>
      <c r="AB118" s="270"/>
    </row>
    <row r="119" spans="11:28" ht="24" customHeight="1"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70"/>
      <c r="Z119" s="270"/>
      <c r="AA119" s="270"/>
      <c r="AB119" s="270"/>
    </row>
    <row r="120" spans="11:28" ht="24" customHeight="1"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70"/>
      <c r="Z120" s="270"/>
      <c r="AA120" s="270"/>
      <c r="AB120" s="270"/>
    </row>
    <row r="121" spans="11:28" ht="24" customHeight="1"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70"/>
      <c r="Z121" s="270"/>
      <c r="AA121" s="270"/>
      <c r="AB121" s="270"/>
    </row>
    <row r="122" spans="11:28" ht="24" customHeight="1"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70"/>
      <c r="Z122" s="270"/>
      <c r="AA122" s="270"/>
      <c r="AB122" s="270"/>
    </row>
    <row r="123" spans="11:28" ht="24" customHeight="1"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70"/>
      <c r="Z123" s="270"/>
      <c r="AA123" s="270"/>
      <c r="AB123" s="270"/>
    </row>
    <row r="124" spans="11:28" ht="24" customHeight="1"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70"/>
      <c r="Z124" s="270"/>
      <c r="AA124" s="270"/>
      <c r="AB124" s="270"/>
    </row>
    <row r="125" spans="11:28" ht="24" customHeight="1"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70"/>
      <c r="Z125" s="270"/>
      <c r="AA125" s="270"/>
      <c r="AB125" s="270"/>
    </row>
    <row r="126" spans="11:28" ht="24" customHeight="1"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70"/>
      <c r="Z126" s="270"/>
      <c r="AA126" s="270"/>
      <c r="AB126" s="270"/>
    </row>
    <row r="127" spans="11:28" ht="24" customHeight="1"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70"/>
      <c r="Z127" s="270"/>
      <c r="AA127" s="270"/>
      <c r="AB127" s="270"/>
    </row>
    <row r="128" spans="11:28" ht="24" customHeight="1"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70"/>
      <c r="Z128" s="270"/>
      <c r="AA128" s="270"/>
      <c r="AB128" s="270"/>
    </row>
    <row r="129" spans="11:28" ht="24" customHeight="1"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70"/>
      <c r="Z129" s="270"/>
      <c r="AA129" s="270"/>
      <c r="AB129" s="270"/>
    </row>
    <row r="130" spans="11:28" ht="24" customHeight="1"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70"/>
      <c r="Z130" s="270"/>
      <c r="AA130" s="270"/>
      <c r="AB130" s="270"/>
    </row>
    <row r="131" spans="11:28" ht="24" customHeight="1"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70"/>
      <c r="Z131" s="270"/>
      <c r="AA131" s="270"/>
      <c r="AB131" s="270"/>
    </row>
    <row r="132" spans="11:28" ht="24" customHeight="1"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70"/>
      <c r="Z132" s="270"/>
      <c r="AA132" s="270"/>
      <c r="AB132" s="270"/>
    </row>
    <row r="133" spans="11:28" ht="24" customHeight="1"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70"/>
      <c r="Z133" s="270"/>
      <c r="AA133" s="270"/>
      <c r="AB133" s="270"/>
    </row>
    <row r="134" spans="11:28" ht="24" customHeight="1"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70"/>
      <c r="Z134" s="270"/>
      <c r="AA134" s="270"/>
      <c r="AB134" s="270"/>
    </row>
    <row r="135" spans="11:28" ht="24" customHeight="1"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70"/>
      <c r="Z135" s="270"/>
      <c r="AA135" s="270"/>
      <c r="AB135" s="270"/>
    </row>
    <row r="136" spans="11:28" ht="24" customHeight="1"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70"/>
      <c r="Z136" s="270"/>
      <c r="AA136" s="270"/>
      <c r="AB136" s="270"/>
    </row>
    <row r="137" spans="11:28" ht="24" customHeight="1"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70"/>
      <c r="Z137" s="270"/>
      <c r="AA137" s="270"/>
      <c r="AB137" s="270"/>
    </row>
    <row r="138" spans="11:28" ht="24" customHeight="1"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70"/>
      <c r="Z138" s="270"/>
      <c r="AA138" s="270"/>
      <c r="AB138" s="270"/>
    </row>
    <row r="139" spans="11:28" ht="24" customHeight="1"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70"/>
      <c r="Z139" s="270"/>
      <c r="AA139" s="270"/>
      <c r="AB139" s="270"/>
    </row>
    <row r="140" spans="11:28" ht="24" customHeight="1"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70"/>
      <c r="Z140" s="270"/>
      <c r="AA140" s="270"/>
      <c r="AB140" s="270"/>
    </row>
    <row r="141" spans="11:28" ht="24" customHeight="1"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70"/>
      <c r="Z141" s="270"/>
      <c r="AA141" s="270"/>
      <c r="AB141" s="270"/>
    </row>
    <row r="142" spans="11:28" ht="24" customHeight="1"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70"/>
      <c r="Z142" s="270"/>
      <c r="AA142" s="270"/>
      <c r="AB142" s="270"/>
    </row>
    <row r="143" spans="11:28" ht="24" customHeight="1"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70"/>
      <c r="Z143" s="270"/>
      <c r="AA143" s="270"/>
      <c r="AB143" s="270"/>
    </row>
    <row r="144" spans="11:28" ht="24" customHeight="1"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70"/>
      <c r="Z144" s="270"/>
      <c r="AA144" s="270"/>
      <c r="AB144" s="270"/>
    </row>
    <row r="145" spans="11:28" ht="24" customHeight="1"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70"/>
      <c r="Z145" s="270"/>
      <c r="AA145" s="270"/>
      <c r="AB145" s="270"/>
    </row>
    <row r="146" spans="11:28" ht="24" customHeight="1"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70"/>
      <c r="Z146" s="270"/>
      <c r="AA146" s="270"/>
      <c r="AB146" s="270"/>
    </row>
    <row r="147" spans="11:28" ht="24" customHeight="1"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70"/>
      <c r="Z147" s="270"/>
      <c r="AA147" s="270"/>
      <c r="AB147" s="270"/>
    </row>
    <row r="148" spans="11:28" ht="24" customHeight="1"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70"/>
      <c r="Z148" s="270"/>
      <c r="AA148" s="270"/>
      <c r="AB148" s="270"/>
    </row>
    <row r="149" spans="11:28" ht="24" customHeight="1"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70"/>
      <c r="Z149" s="270"/>
      <c r="AA149" s="270"/>
      <c r="AB149" s="270"/>
    </row>
    <row r="150" spans="11:28" ht="24" customHeight="1"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70"/>
      <c r="Z150" s="270"/>
      <c r="AA150" s="270"/>
      <c r="AB150" s="270"/>
    </row>
    <row r="151" spans="11:28" ht="24" customHeight="1"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70"/>
      <c r="Z151" s="270"/>
      <c r="AA151" s="270"/>
      <c r="AB151" s="270"/>
    </row>
    <row r="152" spans="11:28" ht="24" customHeight="1"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70"/>
      <c r="Z152" s="270"/>
      <c r="AA152" s="270"/>
      <c r="AB152" s="270"/>
    </row>
    <row r="153" spans="11:28" ht="24" customHeight="1"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70"/>
      <c r="Z153" s="270"/>
      <c r="AA153" s="270"/>
      <c r="AB153" s="270"/>
    </row>
    <row r="154" spans="11:28" ht="24" customHeight="1"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70"/>
      <c r="Z154" s="270"/>
      <c r="AA154" s="270"/>
      <c r="AB154" s="270"/>
    </row>
    <row r="155" spans="11:28" ht="24" customHeight="1"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70"/>
      <c r="Z155" s="270"/>
      <c r="AA155" s="270"/>
      <c r="AB155" s="270"/>
    </row>
    <row r="156" spans="11:28" ht="24" customHeight="1"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70"/>
      <c r="Z156" s="270"/>
      <c r="AA156" s="270"/>
      <c r="AB156" s="270"/>
    </row>
    <row r="157" spans="11:28" ht="24" customHeight="1"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70"/>
      <c r="Z157" s="270"/>
      <c r="AA157" s="270"/>
      <c r="AB157" s="270"/>
    </row>
    <row r="158" spans="11:28" ht="24" customHeight="1"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70"/>
      <c r="Z158" s="270"/>
      <c r="AA158" s="270"/>
      <c r="AB158" s="270"/>
    </row>
    <row r="159" spans="11:28" ht="24" customHeight="1"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70"/>
      <c r="Z159" s="270"/>
      <c r="AA159" s="270"/>
      <c r="AB159" s="270"/>
    </row>
    <row r="160" spans="11:28" ht="24" customHeight="1"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70"/>
      <c r="Z160" s="270"/>
      <c r="AA160" s="270"/>
      <c r="AB160" s="270"/>
    </row>
    <row r="161" spans="11:28" ht="24" customHeight="1"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70"/>
      <c r="Z161" s="270"/>
      <c r="AA161" s="270"/>
      <c r="AB161" s="270"/>
    </row>
    <row r="162" spans="11:28" ht="24" customHeight="1"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70"/>
      <c r="Z162" s="270"/>
      <c r="AA162" s="270"/>
      <c r="AB162" s="270"/>
    </row>
    <row r="163" spans="11:28" ht="24" customHeight="1"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70"/>
      <c r="Z163" s="270"/>
      <c r="AA163" s="270"/>
      <c r="AB163" s="270"/>
    </row>
    <row r="164" spans="11:28" ht="24" customHeight="1"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70"/>
      <c r="Z164" s="270"/>
      <c r="AA164" s="270"/>
      <c r="AB164" s="270"/>
    </row>
    <row r="165" spans="11:28" ht="24" customHeight="1"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70"/>
      <c r="Z165" s="270"/>
      <c r="AA165" s="270"/>
      <c r="AB165" s="270"/>
    </row>
    <row r="166" spans="11:28" ht="24" customHeight="1"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70"/>
      <c r="Z166" s="270"/>
      <c r="AA166" s="270"/>
      <c r="AB166" s="270"/>
    </row>
    <row r="167" spans="11:28" ht="24" customHeight="1"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70"/>
      <c r="Z167" s="270"/>
      <c r="AA167" s="270"/>
      <c r="AB167" s="270"/>
    </row>
    <row r="168" spans="11:28" ht="24" customHeight="1"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70"/>
      <c r="Z168" s="270"/>
      <c r="AA168" s="270"/>
      <c r="AB168" s="270"/>
    </row>
    <row r="169" spans="11:28" ht="24" customHeight="1"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70"/>
      <c r="Z169" s="270"/>
      <c r="AA169" s="270"/>
      <c r="AB169" s="270"/>
    </row>
    <row r="170" spans="11:28" ht="24" customHeight="1"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70"/>
      <c r="Z170" s="270"/>
      <c r="AA170" s="270"/>
      <c r="AB170" s="270"/>
    </row>
    <row r="171" spans="11:28" ht="24" customHeight="1"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70"/>
      <c r="Z171" s="270"/>
      <c r="AA171" s="270"/>
      <c r="AB171" s="270"/>
    </row>
    <row r="172" spans="11:28" ht="24" customHeight="1"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70"/>
      <c r="Z172" s="270"/>
      <c r="AA172" s="270"/>
      <c r="AB172" s="270"/>
    </row>
    <row r="173" spans="11:28" ht="24" customHeight="1"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70"/>
      <c r="Z173" s="270"/>
      <c r="AA173" s="270"/>
      <c r="AB173" s="270"/>
    </row>
    <row r="174" spans="11:28" ht="24" customHeight="1"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70"/>
      <c r="Z174" s="270"/>
      <c r="AA174" s="270"/>
      <c r="AB174" s="270"/>
    </row>
    <row r="175" spans="11:28" ht="24" customHeight="1"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70"/>
      <c r="Z175" s="270"/>
      <c r="AA175" s="270"/>
      <c r="AB175" s="270"/>
    </row>
    <row r="176" spans="11:28" ht="24" customHeight="1"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70"/>
      <c r="Z176" s="270"/>
      <c r="AA176" s="270"/>
      <c r="AB176" s="270"/>
    </row>
    <row r="177" spans="11:28" ht="24" customHeight="1"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70"/>
      <c r="Z177" s="270"/>
      <c r="AA177" s="270"/>
      <c r="AB177" s="270"/>
    </row>
    <row r="178" spans="11:28" ht="24" customHeight="1"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70"/>
      <c r="Z178" s="270"/>
      <c r="AA178" s="270"/>
      <c r="AB178" s="270"/>
    </row>
    <row r="179" spans="11:28" ht="24" customHeight="1"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70"/>
      <c r="Z179" s="270"/>
      <c r="AA179" s="270"/>
      <c r="AB179" s="270"/>
    </row>
    <row r="180" spans="11:28" ht="24" customHeight="1"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70"/>
      <c r="Z180" s="270"/>
      <c r="AA180" s="270"/>
      <c r="AB180" s="270"/>
    </row>
    <row r="181" spans="11:28" ht="24" customHeight="1"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70"/>
      <c r="Z181" s="270"/>
      <c r="AA181" s="270"/>
      <c r="AB181" s="270"/>
    </row>
    <row r="182" spans="11:28" ht="24" customHeight="1"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70"/>
      <c r="Z182" s="270"/>
      <c r="AA182" s="270"/>
      <c r="AB182" s="270"/>
    </row>
    <row r="183" spans="11:28" ht="24" customHeight="1"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70"/>
      <c r="Z183" s="270"/>
      <c r="AA183" s="270"/>
      <c r="AB183" s="270"/>
    </row>
    <row r="184" spans="11:28" ht="24" customHeight="1"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70"/>
      <c r="Z184" s="270"/>
      <c r="AA184" s="270"/>
      <c r="AB184" s="270"/>
    </row>
    <row r="185" spans="11:28" ht="24" customHeight="1"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70"/>
      <c r="Z185" s="270"/>
      <c r="AA185" s="270"/>
      <c r="AB185" s="270"/>
    </row>
    <row r="186" spans="11:28" ht="24" customHeight="1"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70"/>
      <c r="Z186" s="270"/>
      <c r="AA186" s="270"/>
      <c r="AB186" s="270"/>
    </row>
    <row r="187" spans="11:28" ht="24" customHeight="1"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70"/>
      <c r="Z187" s="270"/>
      <c r="AA187" s="270"/>
      <c r="AB187" s="270"/>
    </row>
    <row r="188" spans="11:28" ht="24" customHeight="1"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70"/>
      <c r="Z188" s="270"/>
      <c r="AA188" s="270"/>
      <c r="AB188" s="270"/>
    </row>
    <row r="189" spans="11:28" ht="24" customHeight="1"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70"/>
      <c r="Z189" s="270"/>
      <c r="AA189" s="270"/>
      <c r="AB189" s="270"/>
    </row>
    <row r="190" spans="11:28" ht="24" customHeight="1"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70"/>
      <c r="Z190" s="270"/>
      <c r="AA190" s="270"/>
      <c r="AB190" s="270"/>
    </row>
    <row r="191" spans="11:28" ht="24" customHeight="1"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70"/>
      <c r="Z191" s="270"/>
      <c r="AA191" s="270"/>
      <c r="AB191" s="270"/>
    </row>
    <row r="192" spans="11:28" ht="24" customHeight="1"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70"/>
      <c r="Z192" s="270"/>
      <c r="AA192" s="270"/>
      <c r="AB192" s="270"/>
    </row>
    <row r="193" spans="11:28" ht="24" customHeight="1"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70"/>
      <c r="Z193" s="270"/>
      <c r="AA193" s="270"/>
      <c r="AB193" s="270"/>
    </row>
    <row r="194" spans="11:28" ht="24" customHeight="1"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70"/>
      <c r="Z194" s="270"/>
      <c r="AA194" s="270"/>
      <c r="AB194" s="270"/>
    </row>
    <row r="195" spans="11:28" ht="24" customHeight="1"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70"/>
      <c r="Z195" s="270"/>
      <c r="AA195" s="270"/>
      <c r="AB195" s="270"/>
    </row>
    <row r="196" spans="11:28" ht="24" customHeight="1"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70"/>
      <c r="Z196" s="270"/>
      <c r="AA196" s="270"/>
      <c r="AB196" s="270"/>
    </row>
    <row r="197" spans="11:28" ht="24" customHeight="1"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70"/>
      <c r="Z197" s="270"/>
      <c r="AA197" s="270"/>
      <c r="AB197" s="270"/>
    </row>
    <row r="198" spans="11:28" ht="24" customHeight="1"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70"/>
      <c r="Z198" s="270"/>
      <c r="AA198" s="270"/>
      <c r="AB198" s="270"/>
    </row>
    <row r="199" spans="11:28" ht="24" customHeight="1"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70"/>
      <c r="Z199" s="270"/>
      <c r="AA199" s="270"/>
      <c r="AB199" s="270"/>
    </row>
    <row r="200" spans="11:28" ht="24" customHeight="1"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70"/>
      <c r="Z200" s="270"/>
      <c r="AA200" s="270"/>
      <c r="AB200" s="270"/>
    </row>
    <row r="201" spans="11:28" ht="24" customHeight="1"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70"/>
      <c r="Z201" s="270"/>
      <c r="AA201" s="270"/>
      <c r="AB201" s="270"/>
    </row>
    <row r="202" spans="11:28" ht="24" customHeight="1"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70"/>
      <c r="Z202" s="270"/>
      <c r="AA202" s="270"/>
      <c r="AB202" s="270"/>
    </row>
    <row r="203" spans="11:28" ht="24" customHeight="1"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70"/>
      <c r="Z203" s="270"/>
      <c r="AA203" s="270"/>
      <c r="AB203" s="270"/>
    </row>
    <row r="204" spans="11:28" ht="24" customHeight="1"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70"/>
      <c r="Z204" s="270"/>
      <c r="AA204" s="270"/>
      <c r="AB204" s="270"/>
    </row>
    <row r="205" spans="11:28" ht="24" customHeight="1"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70"/>
      <c r="Z205" s="270"/>
      <c r="AA205" s="270"/>
      <c r="AB205" s="270"/>
    </row>
    <row r="206" spans="11:28" ht="24" customHeight="1"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70"/>
      <c r="Z206" s="270"/>
      <c r="AA206" s="270"/>
      <c r="AB206" s="270"/>
    </row>
    <row r="207" spans="11:28" ht="24" customHeight="1"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70"/>
      <c r="Z207" s="270"/>
      <c r="AA207" s="270"/>
      <c r="AB207" s="270"/>
    </row>
    <row r="208" spans="11:28" ht="24" customHeight="1"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70"/>
      <c r="Z208" s="270"/>
      <c r="AA208" s="270"/>
      <c r="AB208" s="270"/>
    </row>
    <row r="209" spans="11:28" ht="24" customHeight="1"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70"/>
      <c r="Z209" s="270"/>
      <c r="AA209" s="270"/>
      <c r="AB209" s="270"/>
    </row>
    <row r="210" spans="11:28" ht="24" customHeight="1"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70"/>
      <c r="Z210" s="270"/>
      <c r="AA210" s="270"/>
      <c r="AB210" s="270"/>
    </row>
    <row r="211" spans="11:28" ht="24" customHeight="1"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70"/>
      <c r="Z211" s="270"/>
      <c r="AA211" s="270"/>
      <c r="AB211" s="270"/>
    </row>
    <row r="212" spans="11:28" ht="24" customHeight="1"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70"/>
      <c r="Z212" s="270"/>
      <c r="AA212" s="270"/>
      <c r="AB212" s="270"/>
    </row>
    <row r="213" spans="11:28" ht="24" customHeight="1"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70"/>
      <c r="Z213" s="270"/>
      <c r="AA213" s="270"/>
      <c r="AB213" s="270"/>
    </row>
    <row r="214" spans="11:28" ht="24" customHeight="1"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70"/>
      <c r="Z214" s="270"/>
      <c r="AA214" s="270"/>
      <c r="AB214" s="270"/>
    </row>
    <row r="215" spans="11:28" ht="24" customHeight="1"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70"/>
      <c r="Z215" s="270"/>
      <c r="AA215" s="270"/>
      <c r="AB215" s="270"/>
    </row>
    <row r="216" spans="11:28" ht="24" customHeight="1"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70"/>
      <c r="Z216" s="270"/>
      <c r="AA216" s="270"/>
      <c r="AB216" s="270"/>
    </row>
    <row r="217" spans="11:28" ht="24" customHeight="1"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70"/>
      <c r="Z217" s="270"/>
      <c r="AA217" s="270"/>
      <c r="AB217" s="270"/>
    </row>
    <row r="218" spans="11:28" ht="24" customHeight="1"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70"/>
      <c r="Z218" s="270"/>
      <c r="AA218" s="270"/>
      <c r="AB218" s="270"/>
    </row>
    <row r="219" spans="11:28" ht="24" customHeight="1"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70"/>
      <c r="Z219" s="270"/>
      <c r="AA219" s="270"/>
      <c r="AB219" s="270"/>
    </row>
    <row r="220" spans="11:28" ht="24" customHeight="1"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70"/>
      <c r="Z220" s="270"/>
      <c r="AA220" s="270"/>
      <c r="AB220" s="270"/>
    </row>
    <row r="221" spans="11:28" ht="24" customHeight="1"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70"/>
      <c r="Z221" s="270"/>
      <c r="AA221" s="270"/>
      <c r="AB221" s="270"/>
    </row>
    <row r="222" spans="11:28" ht="24" customHeight="1"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70"/>
      <c r="Z222" s="270"/>
      <c r="AA222" s="270"/>
      <c r="AB222" s="270"/>
    </row>
    <row r="223" spans="11:28" ht="24" customHeight="1"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70"/>
      <c r="Z223" s="270"/>
      <c r="AA223" s="270"/>
      <c r="AB223" s="270"/>
    </row>
    <row r="224" spans="11:28" ht="24" customHeight="1"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70"/>
      <c r="Z224" s="270"/>
      <c r="AA224" s="270"/>
      <c r="AB224" s="270"/>
    </row>
    <row r="225" spans="11:28" ht="24" customHeight="1"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70"/>
      <c r="Z225" s="270"/>
      <c r="AA225" s="270"/>
      <c r="AB225" s="270"/>
    </row>
    <row r="226" spans="11:28" ht="24" customHeight="1"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70"/>
      <c r="Z226" s="270"/>
      <c r="AA226" s="270"/>
      <c r="AB226" s="270"/>
    </row>
    <row r="227" spans="11:28" ht="24" customHeight="1"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70"/>
      <c r="Z227" s="270"/>
      <c r="AA227" s="270"/>
      <c r="AB227" s="270"/>
    </row>
    <row r="228" spans="11:28" ht="24" customHeight="1"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70"/>
      <c r="Z228" s="270"/>
      <c r="AA228" s="270"/>
      <c r="AB228" s="270"/>
    </row>
    <row r="229" spans="11:28" ht="24" customHeight="1"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70"/>
      <c r="Z229" s="270"/>
      <c r="AA229" s="270"/>
      <c r="AB229" s="270"/>
    </row>
    <row r="230" spans="11:28" ht="24" customHeight="1"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70"/>
      <c r="Z230" s="270"/>
      <c r="AA230" s="270"/>
      <c r="AB230" s="270"/>
    </row>
    <row r="231" spans="11:28" ht="24" customHeight="1"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70"/>
      <c r="Z231" s="270"/>
      <c r="AA231" s="270"/>
      <c r="AB231" s="270"/>
    </row>
    <row r="232" spans="11:28" ht="24" customHeight="1"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70"/>
      <c r="Z232" s="270"/>
      <c r="AA232" s="270"/>
      <c r="AB232" s="270"/>
    </row>
    <row r="233" spans="11:28" ht="24" customHeight="1"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70"/>
      <c r="Z233" s="270"/>
      <c r="AA233" s="270"/>
      <c r="AB233" s="270"/>
    </row>
    <row r="234" spans="11:28" ht="24" customHeight="1"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70"/>
      <c r="Z234" s="270"/>
      <c r="AA234" s="270"/>
      <c r="AB234" s="270"/>
    </row>
    <row r="235" spans="11:28" ht="24" customHeight="1"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70"/>
      <c r="Z235" s="270"/>
      <c r="AA235" s="270"/>
      <c r="AB235" s="270"/>
    </row>
    <row r="236" spans="11:28" ht="24" customHeight="1"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70"/>
      <c r="Z236" s="270"/>
      <c r="AA236" s="270"/>
      <c r="AB236" s="270"/>
    </row>
    <row r="237" spans="11:28" ht="24" customHeight="1"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70"/>
      <c r="Z237" s="270"/>
      <c r="AA237" s="270"/>
      <c r="AB237" s="270"/>
    </row>
    <row r="238" spans="11:28" ht="24" customHeight="1"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70"/>
      <c r="Z238" s="270"/>
      <c r="AA238" s="270"/>
      <c r="AB238" s="270"/>
    </row>
    <row r="239" spans="11:28" ht="24" customHeight="1"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  <c r="X239" s="269"/>
      <c r="Y239" s="270"/>
      <c r="Z239" s="270"/>
      <c r="AA239" s="270"/>
      <c r="AB239" s="270"/>
    </row>
    <row r="240" spans="11:28" ht="24" customHeight="1"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70"/>
      <c r="Z240" s="270"/>
      <c r="AA240" s="270"/>
      <c r="AB240" s="270"/>
    </row>
    <row r="241" spans="11:28" ht="24" customHeight="1"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  <c r="Y241" s="270"/>
      <c r="Z241" s="270"/>
      <c r="AA241" s="270"/>
      <c r="AB241" s="270"/>
    </row>
    <row r="242" spans="11:28" ht="24" customHeight="1"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70"/>
      <c r="Z242" s="270"/>
      <c r="AA242" s="270"/>
      <c r="AB242" s="270"/>
    </row>
    <row r="243" spans="11:28" ht="24" customHeight="1"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70"/>
      <c r="Z243" s="270"/>
      <c r="AA243" s="270"/>
      <c r="AB243" s="270"/>
    </row>
    <row r="244" spans="11:28" ht="24" customHeight="1"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70"/>
      <c r="Z244" s="270"/>
      <c r="AA244" s="270"/>
      <c r="AB244" s="270"/>
    </row>
    <row r="245" spans="11:28" ht="24" customHeight="1"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70"/>
      <c r="Z245" s="270"/>
      <c r="AA245" s="270"/>
      <c r="AB245" s="270"/>
    </row>
    <row r="246" spans="11:28" ht="24" customHeight="1"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70"/>
      <c r="Z246" s="270"/>
      <c r="AA246" s="270"/>
      <c r="AB246" s="270"/>
    </row>
    <row r="247" spans="11:28" ht="24" customHeight="1"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70"/>
      <c r="Z247" s="270"/>
      <c r="AA247" s="270"/>
      <c r="AB247" s="270"/>
    </row>
    <row r="248" spans="11:28" ht="24" customHeight="1"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70"/>
      <c r="Z248" s="270"/>
      <c r="AA248" s="270"/>
      <c r="AB248" s="270"/>
    </row>
    <row r="249" spans="11:28" ht="24" customHeight="1"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70"/>
      <c r="Z249" s="270"/>
      <c r="AA249" s="270"/>
      <c r="AB249" s="270"/>
    </row>
    <row r="250" spans="11:28" ht="24" customHeight="1"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70"/>
      <c r="Z250" s="270"/>
      <c r="AA250" s="270"/>
      <c r="AB250" s="270"/>
    </row>
    <row r="251" spans="11:28" ht="24" customHeight="1"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70"/>
      <c r="Z251" s="270"/>
      <c r="AA251" s="270"/>
      <c r="AB251" s="270"/>
    </row>
    <row r="252" spans="11:28" ht="24" customHeight="1"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70"/>
      <c r="Z252" s="270"/>
      <c r="AA252" s="270"/>
      <c r="AB252" s="270"/>
    </row>
    <row r="253" spans="11:28" ht="24" customHeight="1"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70"/>
      <c r="Z253" s="270"/>
      <c r="AA253" s="270"/>
      <c r="AB253" s="270"/>
    </row>
    <row r="254" spans="11:28" ht="24" customHeight="1"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70"/>
      <c r="Z254" s="270"/>
      <c r="AA254" s="270"/>
      <c r="AB254" s="270"/>
    </row>
    <row r="255" spans="11:28" ht="24" customHeight="1"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70"/>
      <c r="Z255" s="270"/>
      <c r="AA255" s="270"/>
      <c r="AB255" s="270"/>
    </row>
    <row r="256" spans="11:28" ht="24" customHeight="1"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70"/>
      <c r="Z256" s="270"/>
      <c r="AA256" s="270"/>
      <c r="AB256" s="270"/>
    </row>
    <row r="257" spans="11:28" ht="24" customHeight="1"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70"/>
      <c r="Z257" s="270"/>
      <c r="AA257" s="270"/>
      <c r="AB257" s="270"/>
    </row>
    <row r="258" spans="11:28" ht="24" customHeight="1"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70"/>
      <c r="Z258" s="270"/>
      <c r="AA258" s="270"/>
      <c r="AB258" s="270"/>
    </row>
    <row r="259" spans="11:28" ht="24" customHeight="1"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70"/>
      <c r="Z259" s="270"/>
      <c r="AA259" s="270"/>
      <c r="AB259" s="270"/>
    </row>
    <row r="260" spans="11:28" ht="24" customHeight="1"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70"/>
      <c r="Z260" s="270"/>
      <c r="AA260" s="270"/>
      <c r="AB260" s="270"/>
    </row>
    <row r="261" spans="11:28" ht="24" customHeight="1"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70"/>
      <c r="Z261" s="270"/>
      <c r="AA261" s="270"/>
      <c r="AB261" s="270"/>
    </row>
    <row r="262" spans="11:28" ht="24" customHeight="1"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70"/>
      <c r="Z262" s="270"/>
      <c r="AA262" s="270"/>
      <c r="AB262" s="270"/>
    </row>
    <row r="263" spans="11:28" ht="24" customHeight="1"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70"/>
      <c r="Z263" s="270"/>
      <c r="AA263" s="270"/>
      <c r="AB263" s="270"/>
    </row>
    <row r="264" spans="11:28" ht="24" customHeight="1"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70"/>
      <c r="Z264" s="270"/>
      <c r="AA264" s="270"/>
      <c r="AB264" s="270"/>
    </row>
    <row r="265" spans="11:28" ht="24" customHeight="1"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70"/>
      <c r="Z265" s="270"/>
      <c r="AA265" s="270"/>
      <c r="AB265" s="270"/>
    </row>
    <row r="266" spans="11:28" ht="24" customHeight="1"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70"/>
      <c r="Z266" s="270"/>
      <c r="AA266" s="270"/>
      <c r="AB266" s="270"/>
    </row>
    <row r="267" spans="11:28" ht="24" customHeight="1"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70"/>
      <c r="Z267" s="270"/>
      <c r="AA267" s="270"/>
      <c r="AB267" s="270"/>
    </row>
    <row r="268" spans="11:28" ht="24" customHeight="1"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70"/>
      <c r="Z268" s="270"/>
      <c r="AA268" s="270"/>
      <c r="AB268" s="270"/>
    </row>
    <row r="269" spans="11:28" ht="24" customHeight="1"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70"/>
      <c r="Z269" s="270"/>
      <c r="AA269" s="270"/>
      <c r="AB269" s="270"/>
    </row>
    <row r="270" spans="11:28" ht="24" customHeight="1"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70"/>
      <c r="Z270" s="270"/>
      <c r="AA270" s="270"/>
      <c r="AB270" s="270"/>
    </row>
    <row r="271" spans="11:28" ht="24" customHeight="1"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70"/>
      <c r="Z271" s="270"/>
      <c r="AA271" s="270"/>
      <c r="AB271" s="270"/>
    </row>
    <row r="272" spans="11:28" ht="24" customHeight="1"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70"/>
      <c r="Z272" s="270"/>
      <c r="AA272" s="270"/>
      <c r="AB272" s="270"/>
    </row>
    <row r="273" spans="11:28" ht="24" customHeight="1"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70"/>
      <c r="Z273" s="270"/>
      <c r="AA273" s="270"/>
      <c r="AB273" s="270"/>
    </row>
    <row r="274" spans="11:28" ht="24" customHeight="1"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70"/>
      <c r="Z274" s="270"/>
      <c r="AA274" s="270"/>
      <c r="AB274" s="270"/>
    </row>
    <row r="275" spans="11:28" ht="24" customHeight="1"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70"/>
      <c r="Z275" s="270"/>
      <c r="AA275" s="270"/>
      <c r="AB275" s="270"/>
    </row>
    <row r="276" spans="11:28" ht="24" customHeight="1"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70"/>
      <c r="Z276" s="270"/>
      <c r="AA276" s="270"/>
      <c r="AB276" s="270"/>
    </row>
    <row r="277" spans="11:28" ht="24" customHeight="1"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70"/>
      <c r="Z277" s="270"/>
      <c r="AA277" s="270"/>
      <c r="AB277" s="270"/>
    </row>
    <row r="278" spans="11:28" ht="24" customHeight="1"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70"/>
      <c r="Z278" s="270"/>
      <c r="AA278" s="270"/>
      <c r="AB278" s="270"/>
    </row>
    <row r="279" spans="11:28" ht="24" customHeight="1"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70"/>
      <c r="Z279" s="270"/>
      <c r="AA279" s="270"/>
      <c r="AB279" s="270"/>
    </row>
    <row r="280" spans="11:28" ht="24" customHeight="1"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70"/>
      <c r="Z280" s="270"/>
      <c r="AA280" s="270"/>
      <c r="AB280" s="270"/>
    </row>
    <row r="281" spans="11:28" ht="24" customHeight="1"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70"/>
      <c r="Z281" s="270"/>
      <c r="AA281" s="270"/>
      <c r="AB281" s="270"/>
    </row>
    <row r="282" spans="11:28" ht="24" customHeight="1"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70"/>
      <c r="Z282" s="270"/>
      <c r="AA282" s="270"/>
      <c r="AB282" s="270"/>
    </row>
    <row r="283" spans="11:28" ht="24" customHeight="1"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70"/>
      <c r="Z283" s="270"/>
      <c r="AA283" s="270"/>
      <c r="AB283" s="270"/>
    </row>
    <row r="284" spans="11:28" ht="24" customHeight="1"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70"/>
      <c r="Z284" s="270"/>
      <c r="AA284" s="270"/>
      <c r="AB284" s="270"/>
    </row>
    <row r="285" spans="11:28" ht="24" customHeight="1"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70"/>
      <c r="Z285" s="270"/>
      <c r="AA285" s="270"/>
      <c r="AB285" s="270"/>
    </row>
    <row r="286" spans="11:28" ht="24" customHeight="1"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70"/>
      <c r="Z286" s="270"/>
      <c r="AA286" s="270"/>
      <c r="AB286" s="270"/>
    </row>
    <row r="287" spans="11:28" ht="24" customHeight="1"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70"/>
      <c r="Z287" s="270"/>
      <c r="AA287" s="270"/>
      <c r="AB287" s="270"/>
    </row>
    <row r="288" spans="11:28" ht="24" customHeight="1"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70"/>
      <c r="Z288" s="270"/>
      <c r="AA288" s="270"/>
      <c r="AB288" s="270"/>
    </row>
    <row r="289" spans="11:28" ht="24" customHeight="1"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70"/>
      <c r="Z289" s="270"/>
      <c r="AA289" s="270"/>
      <c r="AB289" s="270"/>
    </row>
    <row r="290" spans="11:28" ht="24" customHeight="1"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70"/>
      <c r="Z290" s="270"/>
      <c r="AA290" s="270"/>
      <c r="AB290" s="270"/>
    </row>
    <row r="291" spans="11:28" ht="24" customHeight="1"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70"/>
      <c r="Z291" s="270"/>
      <c r="AA291" s="270"/>
      <c r="AB291" s="270"/>
    </row>
    <row r="292" spans="11:28" ht="24" customHeight="1"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70"/>
      <c r="Z292" s="270"/>
      <c r="AA292" s="270"/>
      <c r="AB292" s="270"/>
    </row>
    <row r="293" spans="11:28" ht="24" customHeight="1"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70"/>
      <c r="Z293" s="270"/>
      <c r="AA293" s="270"/>
      <c r="AB293" s="270"/>
    </row>
    <row r="294" spans="11:28" ht="24" customHeight="1"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70"/>
      <c r="Z294" s="270"/>
      <c r="AA294" s="270"/>
      <c r="AB294" s="270"/>
    </row>
    <row r="295" spans="11:28" ht="24" customHeight="1"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70"/>
      <c r="Z295" s="270"/>
      <c r="AA295" s="270"/>
      <c r="AB295" s="270"/>
    </row>
    <row r="296" spans="11:28" ht="24" customHeight="1"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70"/>
      <c r="Z296" s="270"/>
      <c r="AA296" s="270"/>
      <c r="AB296" s="270"/>
    </row>
    <row r="297" spans="11:28" ht="24" customHeight="1"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70"/>
      <c r="Z297" s="270"/>
      <c r="AA297" s="270"/>
      <c r="AB297" s="270"/>
    </row>
    <row r="298" spans="11:28" ht="24" customHeight="1"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70"/>
      <c r="Z298" s="270"/>
      <c r="AA298" s="270"/>
      <c r="AB298" s="270"/>
    </row>
    <row r="299" spans="11:28" ht="24" customHeight="1"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70"/>
      <c r="Z299" s="270"/>
      <c r="AA299" s="270"/>
      <c r="AB299" s="270"/>
    </row>
    <row r="300" spans="11:28" ht="24" customHeight="1"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70"/>
      <c r="Z300" s="270"/>
      <c r="AA300" s="270"/>
      <c r="AB300" s="270"/>
    </row>
    <row r="301" spans="11:28" ht="24" customHeight="1"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70"/>
      <c r="Z301" s="270"/>
      <c r="AA301" s="270"/>
      <c r="AB301" s="270"/>
    </row>
    <row r="302" spans="11:28" ht="24" customHeight="1"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70"/>
      <c r="Z302" s="270"/>
      <c r="AA302" s="270"/>
      <c r="AB302" s="270"/>
    </row>
    <row r="303" spans="11:28" ht="24" customHeight="1"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70"/>
      <c r="Z303" s="270"/>
      <c r="AA303" s="270"/>
      <c r="AB303" s="270"/>
    </row>
    <row r="304" spans="11:28" ht="24" customHeight="1"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70"/>
      <c r="Z304" s="270"/>
      <c r="AA304" s="270"/>
      <c r="AB304" s="270"/>
    </row>
    <row r="305" spans="11:28" ht="24" customHeight="1"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70"/>
      <c r="Z305" s="270"/>
      <c r="AA305" s="270"/>
      <c r="AB305" s="270"/>
    </row>
    <row r="306" spans="11:28" ht="24" customHeight="1"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70"/>
      <c r="Z306" s="270"/>
      <c r="AA306" s="270"/>
      <c r="AB306" s="270"/>
    </row>
    <row r="307" spans="11:28" ht="24" customHeight="1"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70"/>
      <c r="Z307" s="270"/>
      <c r="AA307" s="270"/>
      <c r="AB307" s="270"/>
    </row>
    <row r="308" spans="11:28" ht="24" customHeight="1"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70"/>
      <c r="Z308" s="270"/>
      <c r="AA308" s="270"/>
      <c r="AB308" s="270"/>
    </row>
    <row r="309" spans="11:28" ht="24" customHeight="1"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70"/>
      <c r="Z309" s="270"/>
      <c r="AA309" s="270"/>
      <c r="AB309" s="270"/>
    </row>
    <row r="310" spans="11:28" ht="24" customHeight="1"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70"/>
      <c r="Z310" s="270"/>
      <c r="AA310" s="270"/>
      <c r="AB310" s="270"/>
    </row>
    <row r="311" spans="11:28" ht="24" customHeight="1"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70"/>
      <c r="Z311" s="270"/>
      <c r="AA311" s="270"/>
      <c r="AB311" s="270"/>
    </row>
    <row r="312" spans="11:28" ht="24" customHeight="1"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70"/>
      <c r="Z312" s="270"/>
      <c r="AA312" s="270"/>
      <c r="AB312" s="270"/>
    </row>
    <row r="313" spans="11:28" ht="24" customHeight="1"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70"/>
      <c r="Z313" s="270"/>
      <c r="AA313" s="270"/>
      <c r="AB313" s="270"/>
    </row>
    <row r="314" spans="11:28" ht="24" customHeight="1"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70"/>
      <c r="Z314" s="270"/>
      <c r="AA314" s="270"/>
      <c r="AB314" s="270"/>
    </row>
    <row r="315" spans="11:28" ht="24" customHeight="1"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70"/>
      <c r="Z315" s="270"/>
      <c r="AA315" s="270"/>
      <c r="AB315" s="270"/>
    </row>
    <row r="316" spans="11:28" ht="24" customHeight="1"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70"/>
      <c r="Z316" s="270"/>
      <c r="AA316" s="270"/>
      <c r="AB316" s="270"/>
    </row>
    <row r="317" spans="11:28" ht="24" customHeight="1"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70"/>
      <c r="Z317" s="270"/>
      <c r="AA317" s="270"/>
      <c r="AB317" s="270"/>
    </row>
    <row r="318" spans="11:28" ht="24" customHeight="1"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70"/>
      <c r="Z318" s="270"/>
      <c r="AA318" s="270"/>
      <c r="AB318" s="270"/>
    </row>
    <row r="319" spans="11:28" ht="24" customHeight="1"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70"/>
      <c r="Z319" s="270"/>
      <c r="AA319" s="270"/>
      <c r="AB319" s="270"/>
    </row>
    <row r="320" spans="11:28" ht="24" customHeight="1"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70"/>
      <c r="Z320" s="270"/>
      <c r="AA320" s="270"/>
      <c r="AB320" s="270"/>
    </row>
    <row r="321" spans="11:28" ht="24" customHeight="1"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70"/>
      <c r="Z321" s="270"/>
      <c r="AA321" s="270"/>
      <c r="AB321" s="270"/>
    </row>
    <row r="322" spans="11:28" ht="24" customHeight="1"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70"/>
      <c r="Z322" s="270"/>
      <c r="AA322" s="270"/>
      <c r="AB322" s="270"/>
    </row>
    <row r="323" spans="11:28" ht="24" customHeight="1"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70"/>
      <c r="Z323" s="270"/>
      <c r="AA323" s="270"/>
      <c r="AB323" s="270"/>
    </row>
    <row r="324" spans="11:28" ht="24" customHeight="1"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70"/>
      <c r="Z324" s="270"/>
      <c r="AA324" s="270"/>
      <c r="AB324" s="270"/>
    </row>
    <row r="325" spans="11:28" ht="24" customHeight="1"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70"/>
      <c r="Z325" s="270"/>
      <c r="AA325" s="270"/>
      <c r="AB325" s="270"/>
    </row>
    <row r="326" spans="11:28" ht="24" customHeight="1"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70"/>
      <c r="Z326" s="270"/>
      <c r="AA326" s="270"/>
      <c r="AB326" s="270"/>
    </row>
    <row r="327" spans="11:28" ht="24" customHeight="1"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70"/>
      <c r="Z327" s="270"/>
      <c r="AA327" s="270"/>
      <c r="AB327" s="270"/>
    </row>
    <row r="328" spans="11:28" ht="24" customHeight="1"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70"/>
      <c r="Z328" s="270"/>
      <c r="AA328" s="270"/>
      <c r="AB328" s="270"/>
    </row>
    <row r="329" spans="11:28" ht="24" customHeight="1"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70"/>
      <c r="Z329" s="270"/>
      <c r="AA329" s="270"/>
      <c r="AB329" s="270"/>
    </row>
    <row r="330" spans="11:28" ht="24" customHeight="1"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70"/>
      <c r="Z330" s="270"/>
      <c r="AA330" s="270"/>
      <c r="AB330" s="270"/>
    </row>
    <row r="331" spans="11:28" ht="24" customHeight="1"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70"/>
      <c r="Z331" s="270"/>
      <c r="AA331" s="270"/>
      <c r="AB331" s="270"/>
    </row>
    <row r="332" spans="11:28" ht="24" customHeight="1"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70"/>
      <c r="Z332" s="270"/>
      <c r="AA332" s="270"/>
      <c r="AB332" s="270"/>
    </row>
    <row r="333" spans="11:28" ht="24" customHeight="1"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70"/>
      <c r="Z333" s="270"/>
      <c r="AA333" s="270"/>
      <c r="AB333" s="270"/>
    </row>
    <row r="334" spans="11:28" ht="24" customHeight="1"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70"/>
      <c r="Z334" s="270"/>
      <c r="AA334" s="270"/>
      <c r="AB334" s="270"/>
    </row>
    <row r="335" spans="11:28" ht="24" customHeight="1"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70"/>
      <c r="Z335" s="270"/>
      <c r="AA335" s="270"/>
      <c r="AB335" s="270"/>
    </row>
    <row r="336" spans="11:28" ht="24" customHeight="1"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70"/>
      <c r="Z336" s="270"/>
      <c r="AA336" s="270"/>
      <c r="AB336" s="270"/>
    </row>
    <row r="337" spans="11:28" ht="24" customHeight="1"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70"/>
      <c r="Z337" s="270"/>
      <c r="AA337" s="270"/>
      <c r="AB337" s="270"/>
    </row>
    <row r="338" spans="11:28" ht="24" customHeight="1"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70"/>
      <c r="Z338" s="270"/>
      <c r="AA338" s="270"/>
      <c r="AB338" s="270"/>
    </row>
    <row r="339" spans="11:28" ht="24" customHeight="1"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70"/>
      <c r="Z339" s="270"/>
      <c r="AA339" s="270"/>
      <c r="AB339" s="270"/>
    </row>
    <row r="340" spans="11:28" ht="24" customHeight="1"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70"/>
      <c r="Z340" s="270"/>
      <c r="AA340" s="270"/>
      <c r="AB340" s="270"/>
    </row>
    <row r="341" spans="11:28" ht="24" customHeight="1"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70"/>
      <c r="Z341" s="270"/>
      <c r="AA341" s="270"/>
      <c r="AB341" s="270"/>
    </row>
    <row r="342" spans="11:28" ht="24" customHeight="1"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70"/>
      <c r="Z342" s="270"/>
      <c r="AA342" s="270"/>
      <c r="AB342" s="270"/>
    </row>
    <row r="343" spans="11:28" ht="24" customHeight="1"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70"/>
      <c r="Z343" s="270"/>
      <c r="AA343" s="270"/>
      <c r="AB343" s="270"/>
    </row>
    <row r="344" spans="11:28" ht="24" customHeight="1"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70"/>
      <c r="Z344" s="270"/>
      <c r="AA344" s="270"/>
      <c r="AB344" s="270"/>
    </row>
    <row r="345" spans="11:28" ht="24" customHeight="1"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70"/>
      <c r="Z345" s="270"/>
      <c r="AA345" s="270"/>
      <c r="AB345" s="270"/>
    </row>
    <row r="346" spans="11:28" ht="24" customHeight="1"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70"/>
      <c r="Z346" s="270"/>
      <c r="AA346" s="270"/>
      <c r="AB346" s="270"/>
    </row>
    <row r="347" spans="11:28" ht="24" customHeight="1"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70"/>
      <c r="Z347" s="270"/>
      <c r="AA347" s="270"/>
      <c r="AB347" s="270"/>
    </row>
    <row r="348" spans="11:28" ht="24" customHeight="1"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70"/>
      <c r="Z348" s="270"/>
      <c r="AA348" s="270"/>
      <c r="AB348" s="270"/>
    </row>
    <row r="349" spans="11:28" ht="24" customHeight="1"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70"/>
      <c r="Z349" s="270"/>
      <c r="AA349" s="270"/>
      <c r="AB349" s="270"/>
    </row>
    <row r="350" spans="11:28" ht="24" customHeight="1"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70"/>
      <c r="Z350" s="270"/>
      <c r="AA350" s="270"/>
      <c r="AB350" s="270"/>
    </row>
    <row r="351" spans="11:28" ht="24" customHeight="1"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70"/>
      <c r="Z351" s="270"/>
      <c r="AA351" s="270"/>
      <c r="AB351" s="270"/>
    </row>
    <row r="352" spans="11:28" ht="24" customHeight="1"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70"/>
      <c r="Z352" s="270"/>
      <c r="AA352" s="270"/>
      <c r="AB352" s="270"/>
    </row>
    <row r="353" spans="11:28" ht="24" customHeight="1"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70"/>
      <c r="Z353" s="270"/>
      <c r="AA353" s="270"/>
      <c r="AB353" s="270"/>
    </row>
    <row r="354" spans="11:28" ht="24" customHeight="1"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70"/>
      <c r="Z354" s="270"/>
      <c r="AA354" s="270"/>
      <c r="AB354" s="270"/>
    </row>
    <row r="355" spans="11:28" ht="24" customHeight="1"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70"/>
      <c r="Z355" s="270"/>
      <c r="AA355" s="270"/>
      <c r="AB355" s="270"/>
    </row>
    <row r="356" spans="11:28" ht="24" customHeight="1"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70"/>
      <c r="Z356" s="270"/>
      <c r="AA356" s="270"/>
      <c r="AB356" s="270"/>
    </row>
    <row r="357" spans="11:28" ht="24" customHeight="1"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70"/>
      <c r="Z357" s="270"/>
      <c r="AA357" s="270"/>
      <c r="AB357" s="270"/>
    </row>
    <row r="358" spans="11:28" ht="24" customHeight="1"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70"/>
      <c r="Z358" s="270"/>
      <c r="AA358" s="270"/>
      <c r="AB358" s="270"/>
    </row>
    <row r="359" spans="11:28" ht="24" customHeight="1"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70"/>
      <c r="Z359" s="270"/>
      <c r="AA359" s="270"/>
      <c r="AB359" s="270"/>
    </row>
    <row r="360" spans="11:28" ht="24" customHeight="1"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70"/>
      <c r="Z360" s="270"/>
      <c r="AA360" s="270"/>
      <c r="AB360" s="270"/>
    </row>
    <row r="361" spans="11:28" ht="24" customHeight="1"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70"/>
      <c r="Z361" s="270"/>
      <c r="AA361" s="270"/>
      <c r="AB361" s="270"/>
    </row>
    <row r="362" spans="11:28" ht="24" customHeight="1"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70"/>
      <c r="Z362" s="270"/>
      <c r="AA362" s="270"/>
      <c r="AB362" s="270"/>
    </row>
    <row r="363" spans="11:28" ht="24" customHeight="1"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70"/>
      <c r="Z363" s="270"/>
      <c r="AA363" s="270"/>
      <c r="AB363" s="270"/>
    </row>
    <row r="364" spans="11:28" ht="24" customHeight="1"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70"/>
      <c r="Z364" s="270"/>
      <c r="AA364" s="270"/>
      <c r="AB364" s="270"/>
    </row>
    <row r="365" spans="11:28" ht="24" customHeight="1"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70"/>
      <c r="Z365" s="270"/>
      <c r="AA365" s="270"/>
      <c r="AB365" s="270"/>
    </row>
    <row r="366" spans="11:28" ht="24" customHeight="1"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70"/>
      <c r="Z366" s="270"/>
      <c r="AA366" s="270"/>
      <c r="AB366" s="270"/>
    </row>
    <row r="367" spans="11:28" ht="24" customHeight="1"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70"/>
      <c r="Z367" s="270"/>
      <c r="AA367" s="270"/>
      <c r="AB367" s="270"/>
    </row>
    <row r="368" spans="11:28" ht="24" customHeight="1"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70"/>
      <c r="Z368" s="270"/>
      <c r="AA368" s="270"/>
      <c r="AB368" s="270"/>
    </row>
    <row r="369" spans="11:28" ht="24" customHeight="1"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70"/>
      <c r="Z369" s="270"/>
      <c r="AA369" s="270"/>
      <c r="AB369" s="270"/>
    </row>
    <row r="370" spans="11:28" ht="24" customHeight="1"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70"/>
      <c r="Z370" s="270"/>
      <c r="AA370" s="270"/>
      <c r="AB370" s="270"/>
    </row>
    <row r="371" spans="11:28" ht="24" customHeight="1"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70"/>
      <c r="Z371" s="270"/>
      <c r="AA371" s="270"/>
      <c r="AB371" s="270"/>
    </row>
    <row r="372" spans="11:28" ht="24" customHeight="1"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70"/>
      <c r="Z372" s="270"/>
      <c r="AA372" s="270"/>
      <c r="AB372" s="270"/>
    </row>
    <row r="373" spans="11:28" ht="24" customHeight="1"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70"/>
      <c r="Z373" s="270"/>
      <c r="AA373" s="270"/>
      <c r="AB373" s="270"/>
    </row>
    <row r="374" spans="11:28" ht="24" customHeight="1"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70"/>
      <c r="Z374" s="270"/>
      <c r="AA374" s="270"/>
      <c r="AB374" s="270"/>
    </row>
    <row r="375" spans="11:28" ht="24" customHeight="1"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70"/>
      <c r="Z375" s="270"/>
      <c r="AA375" s="270"/>
      <c r="AB375" s="270"/>
    </row>
    <row r="376" spans="11:28" ht="24" customHeight="1"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70"/>
      <c r="Z376" s="270"/>
      <c r="AA376" s="270"/>
      <c r="AB376" s="270"/>
    </row>
    <row r="377" spans="11:28" ht="24" customHeight="1"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70"/>
      <c r="Z377" s="270"/>
      <c r="AA377" s="270"/>
      <c r="AB377" s="270"/>
    </row>
    <row r="378" spans="11:28" ht="24" customHeight="1"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70"/>
      <c r="Z378" s="270"/>
      <c r="AA378" s="270"/>
      <c r="AB378" s="270"/>
    </row>
    <row r="379" spans="11:28" ht="24" customHeight="1"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70"/>
      <c r="Z379" s="270"/>
      <c r="AA379" s="270"/>
      <c r="AB379" s="270"/>
    </row>
    <row r="380" spans="11:28" ht="24" customHeight="1"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70"/>
      <c r="Z380" s="270"/>
      <c r="AA380" s="270"/>
      <c r="AB380" s="270"/>
    </row>
    <row r="381" spans="11:28" ht="24" customHeight="1"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70"/>
      <c r="Z381" s="270"/>
      <c r="AA381" s="270"/>
      <c r="AB381" s="270"/>
    </row>
    <row r="382" spans="11:28" ht="24" customHeight="1"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70"/>
      <c r="Z382" s="270"/>
      <c r="AA382" s="270"/>
      <c r="AB382" s="270"/>
    </row>
    <row r="383" spans="11:28" ht="24" customHeight="1"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70"/>
      <c r="Z383" s="270"/>
      <c r="AA383" s="270"/>
      <c r="AB383" s="270"/>
    </row>
    <row r="384" spans="11:28" ht="24" customHeight="1"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70"/>
      <c r="Z384" s="270"/>
      <c r="AA384" s="270"/>
      <c r="AB384" s="270"/>
    </row>
    <row r="385" spans="11:28" ht="24" customHeight="1"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70"/>
      <c r="Z385" s="270"/>
      <c r="AA385" s="270"/>
      <c r="AB385" s="270"/>
    </row>
    <row r="386" spans="11:28" ht="24" customHeight="1"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70"/>
      <c r="Z386" s="270"/>
      <c r="AA386" s="270"/>
      <c r="AB386" s="270"/>
    </row>
    <row r="387" spans="11:28" ht="24" customHeight="1"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70"/>
      <c r="Z387" s="270"/>
      <c r="AA387" s="270"/>
      <c r="AB387" s="270"/>
    </row>
    <row r="388" spans="11:28" ht="24" customHeight="1"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70"/>
      <c r="Z388" s="270"/>
      <c r="AA388" s="270"/>
      <c r="AB388" s="270"/>
    </row>
    <row r="389" spans="11:28" ht="24" customHeight="1"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70"/>
      <c r="Z389" s="270"/>
      <c r="AA389" s="270"/>
      <c r="AB389" s="270"/>
    </row>
    <row r="390" spans="11:28" ht="24" customHeight="1"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70"/>
      <c r="Z390" s="270"/>
      <c r="AA390" s="270"/>
      <c r="AB390" s="270"/>
    </row>
    <row r="391" spans="11:28" ht="24" customHeight="1"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70"/>
      <c r="Z391" s="270"/>
      <c r="AA391" s="270"/>
      <c r="AB391" s="270"/>
    </row>
    <row r="392" spans="11:28" ht="24" customHeight="1"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70"/>
      <c r="Z392" s="270"/>
      <c r="AA392" s="270"/>
      <c r="AB392" s="270"/>
    </row>
    <row r="393" spans="11:28" ht="24" customHeight="1"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70"/>
      <c r="Z393" s="270"/>
      <c r="AA393" s="270"/>
      <c r="AB393" s="270"/>
    </row>
    <row r="394" spans="11:28" ht="24" customHeight="1"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70"/>
      <c r="Z394" s="270"/>
      <c r="AA394" s="270"/>
      <c r="AB394" s="270"/>
    </row>
    <row r="395" spans="11:28" ht="24" customHeight="1"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70"/>
      <c r="Z395" s="270"/>
      <c r="AA395" s="270"/>
      <c r="AB395" s="270"/>
    </row>
    <row r="396" spans="11:28" ht="24" customHeight="1"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70"/>
      <c r="Z396" s="270"/>
      <c r="AA396" s="270"/>
      <c r="AB396" s="270"/>
    </row>
    <row r="397" spans="11:28" ht="24" customHeight="1"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70"/>
      <c r="Z397" s="270"/>
      <c r="AA397" s="270"/>
      <c r="AB397" s="270"/>
    </row>
    <row r="398" spans="11:28" ht="24" customHeight="1"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70"/>
      <c r="Z398" s="270"/>
      <c r="AA398" s="270"/>
      <c r="AB398" s="270"/>
    </row>
    <row r="399" spans="11:28" ht="24" customHeight="1"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70"/>
      <c r="Z399" s="270"/>
      <c r="AA399" s="270"/>
      <c r="AB399" s="270"/>
    </row>
    <row r="400" spans="11:28" ht="24" customHeight="1"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70"/>
      <c r="Z400" s="270"/>
      <c r="AA400" s="270"/>
      <c r="AB400" s="270"/>
    </row>
    <row r="401" spans="11:28" ht="24" customHeight="1"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70"/>
      <c r="Z401" s="270"/>
      <c r="AA401" s="270"/>
      <c r="AB401" s="270"/>
    </row>
    <row r="402" spans="11:28" ht="24" customHeight="1"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70"/>
      <c r="Z402" s="270"/>
      <c r="AA402" s="270"/>
      <c r="AB402" s="270"/>
    </row>
    <row r="403" spans="11:28" ht="24" customHeight="1"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70"/>
      <c r="Z403" s="270"/>
      <c r="AA403" s="270"/>
      <c r="AB403" s="270"/>
    </row>
    <row r="404" spans="11:28" ht="24" customHeight="1"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70"/>
      <c r="Z404" s="270"/>
      <c r="AA404" s="270"/>
      <c r="AB404" s="270"/>
    </row>
    <row r="405" spans="11:28" ht="24" customHeight="1"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70"/>
      <c r="Z405" s="270"/>
      <c r="AA405" s="270"/>
      <c r="AB405" s="270"/>
    </row>
    <row r="406" spans="11:28" ht="24" customHeight="1"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70"/>
      <c r="Z406" s="270"/>
      <c r="AA406" s="270"/>
      <c r="AB406" s="270"/>
    </row>
    <row r="407" spans="11:28" ht="24" customHeight="1"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70"/>
      <c r="Z407" s="270"/>
      <c r="AA407" s="270"/>
      <c r="AB407" s="270"/>
    </row>
    <row r="408" spans="11:28" ht="24" customHeight="1"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70"/>
      <c r="Z408" s="270"/>
      <c r="AA408" s="270"/>
      <c r="AB408" s="270"/>
    </row>
    <row r="409" spans="11:28" ht="24" customHeight="1"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70"/>
      <c r="Z409" s="270"/>
      <c r="AA409" s="270"/>
      <c r="AB409" s="270"/>
    </row>
    <row r="410" spans="11:28" ht="24" customHeight="1"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70"/>
      <c r="Z410" s="270"/>
      <c r="AA410" s="270"/>
      <c r="AB410" s="270"/>
    </row>
    <row r="411" spans="11:28" ht="24" customHeight="1"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70"/>
      <c r="Z411" s="270"/>
      <c r="AA411" s="270"/>
      <c r="AB411" s="270"/>
    </row>
    <row r="412" spans="11:28" ht="24" customHeight="1"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70"/>
      <c r="Z412" s="270"/>
      <c r="AA412" s="270"/>
      <c r="AB412" s="270"/>
    </row>
    <row r="413" spans="11:28" ht="24" customHeight="1"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70"/>
      <c r="Z413" s="270"/>
      <c r="AA413" s="270"/>
      <c r="AB413" s="270"/>
    </row>
    <row r="414" spans="11:28" ht="24" customHeight="1"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70"/>
      <c r="Z414" s="270"/>
      <c r="AA414" s="270"/>
      <c r="AB414" s="270"/>
    </row>
    <row r="415" spans="11:28" ht="24" customHeight="1"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70"/>
      <c r="Z415" s="270"/>
      <c r="AA415" s="270"/>
      <c r="AB415" s="270"/>
    </row>
    <row r="416" spans="11:28" ht="24" customHeight="1"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70"/>
      <c r="Z416" s="270"/>
      <c r="AA416" s="270"/>
      <c r="AB416" s="270"/>
    </row>
    <row r="417" spans="11:28" ht="24" customHeight="1"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70"/>
      <c r="Z417" s="270"/>
      <c r="AA417" s="270"/>
      <c r="AB417" s="270"/>
    </row>
    <row r="418" spans="11:28" ht="24" customHeight="1"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70"/>
      <c r="Z418" s="270"/>
      <c r="AA418" s="270"/>
      <c r="AB418" s="270"/>
    </row>
    <row r="419" spans="11:28" ht="24" customHeight="1"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70"/>
      <c r="Z419" s="270"/>
      <c r="AA419" s="270"/>
      <c r="AB419" s="270"/>
    </row>
    <row r="420" spans="11:28" ht="24" customHeight="1"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70"/>
      <c r="Z420" s="270"/>
      <c r="AA420" s="270"/>
      <c r="AB420" s="270"/>
    </row>
    <row r="421" spans="11:28" ht="24" customHeight="1"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70"/>
      <c r="Z421" s="270"/>
      <c r="AA421" s="270"/>
      <c r="AB421" s="270"/>
    </row>
    <row r="422" spans="11:28" ht="24" customHeight="1"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70"/>
      <c r="Z422" s="270"/>
      <c r="AA422" s="270"/>
      <c r="AB422" s="270"/>
    </row>
    <row r="423" spans="11:28" ht="24" customHeight="1"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70"/>
      <c r="Z423" s="270"/>
      <c r="AA423" s="270"/>
      <c r="AB423" s="270"/>
    </row>
    <row r="424" spans="11:28" ht="24" customHeight="1"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70"/>
      <c r="Z424" s="270"/>
      <c r="AA424" s="270"/>
      <c r="AB424" s="270"/>
    </row>
    <row r="425" spans="11:28" ht="24" customHeight="1"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70"/>
      <c r="Z425" s="270"/>
      <c r="AA425" s="270"/>
      <c r="AB425" s="270"/>
    </row>
    <row r="426" spans="11:28" ht="24" customHeight="1"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70"/>
      <c r="Z426" s="270"/>
      <c r="AA426" s="270"/>
      <c r="AB426" s="270"/>
    </row>
    <row r="427" spans="11:28" ht="24" customHeight="1"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70"/>
      <c r="Z427" s="270"/>
      <c r="AA427" s="270"/>
      <c r="AB427" s="270"/>
    </row>
    <row r="428" spans="11:28" ht="24" customHeight="1"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70"/>
      <c r="Z428" s="270"/>
      <c r="AA428" s="270"/>
      <c r="AB428" s="270"/>
    </row>
    <row r="429" spans="11:28" ht="24" customHeight="1"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70"/>
      <c r="Z429" s="270"/>
      <c r="AA429" s="270"/>
      <c r="AB429" s="270"/>
    </row>
    <row r="430" spans="11:28" ht="24" customHeight="1"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70"/>
      <c r="Z430" s="270"/>
      <c r="AA430" s="270"/>
      <c r="AB430" s="270"/>
    </row>
    <row r="431" spans="11:28" ht="24" customHeight="1"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70"/>
      <c r="Z431" s="270"/>
      <c r="AA431" s="270"/>
      <c r="AB431" s="270"/>
    </row>
    <row r="432" spans="11:28" ht="24" customHeight="1"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70"/>
      <c r="Z432" s="270"/>
      <c r="AA432" s="270"/>
      <c r="AB432" s="270"/>
    </row>
    <row r="433" spans="11:28" ht="24" customHeight="1"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70"/>
      <c r="Z433" s="270"/>
      <c r="AA433" s="270"/>
      <c r="AB433" s="270"/>
    </row>
    <row r="434" spans="11:28" ht="24" customHeight="1"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70"/>
      <c r="Z434" s="270"/>
      <c r="AA434" s="270"/>
      <c r="AB434" s="270"/>
    </row>
    <row r="435" spans="11:28" ht="24" customHeight="1"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70"/>
      <c r="Z435" s="270"/>
      <c r="AA435" s="270"/>
      <c r="AB435" s="270"/>
    </row>
    <row r="436" spans="11:28" ht="24" customHeight="1"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70"/>
      <c r="Z436" s="270"/>
      <c r="AA436" s="270"/>
      <c r="AB436" s="270"/>
    </row>
    <row r="437" spans="11:28" ht="24" customHeight="1"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70"/>
      <c r="Z437" s="270"/>
      <c r="AA437" s="270"/>
      <c r="AB437" s="270"/>
    </row>
    <row r="438" spans="11:28" ht="24" customHeight="1"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70"/>
      <c r="Z438" s="270"/>
      <c r="AA438" s="270"/>
      <c r="AB438" s="270"/>
    </row>
    <row r="439" spans="11:28" ht="24" customHeight="1"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70"/>
      <c r="Z439" s="270"/>
      <c r="AA439" s="270"/>
      <c r="AB439" s="270"/>
    </row>
    <row r="440" spans="11:28" ht="24" customHeight="1"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70"/>
      <c r="Z440" s="270"/>
      <c r="AA440" s="270"/>
      <c r="AB440" s="270"/>
    </row>
    <row r="441" spans="11:28" ht="24" customHeight="1"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70"/>
      <c r="Z441" s="270"/>
      <c r="AA441" s="270"/>
      <c r="AB441" s="270"/>
    </row>
    <row r="442" spans="11:28" ht="24" customHeight="1"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70"/>
      <c r="Z442" s="270"/>
      <c r="AA442" s="270"/>
      <c r="AB442" s="270"/>
    </row>
    <row r="443" spans="11:28" ht="24" customHeight="1"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70"/>
      <c r="Z443" s="270"/>
      <c r="AA443" s="270"/>
      <c r="AB443" s="270"/>
    </row>
    <row r="444" spans="11:28" ht="24" customHeight="1"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70"/>
      <c r="Z444" s="270"/>
      <c r="AA444" s="270"/>
      <c r="AB444" s="270"/>
    </row>
    <row r="445" spans="11:28" ht="24" customHeight="1"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70"/>
      <c r="Z445" s="270"/>
      <c r="AA445" s="270"/>
      <c r="AB445" s="270"/>
    </row>
    <row r="446" spans="11:28" ht="24" customHeight="1"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70"/>
      <c r="Z446" s="270"/>
      <c r="AA446" s="270"/>
      <c r="AB446" s="270"/>
    </row>
    <row r="447" spans="11:28" ht="24" customHeight="1"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70"/>
      <c r="Z447" s="270"/>
      <c r="AA447" s="270"/>
      <c r="AB447" s="270"/>
    </row>
    <row r="448" spans="11:28" ht="24" customHeight="1"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70"/>
      <c r="Z448" s="270"/>
      <c r="AA448" s="270"/>
      <c r="AB448" s="270"/>
    </row>
    <row r="449" spans="11:28" ht="24" customHeight="1"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70"/>
      <c r="Z449" s="270"/>
      <c r="AA449" s="270"/>
      <c r="AB449" s="270"/>
    </row>
    <row r="450" spans="11:28" ht="24" customHeight="1"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70"/>
      <c r="Z450" s="270"/>
      <c r="AA450" s="270"/>
      <c r="AB450" s="270"/>
    </row>
    <row r="451" spans="11:28" ht="24" customHeight="1"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70"/>
      <c r="Z451" s="270"/>
      <c r="AA451" s="270"/>
      <c r="AB451" s="270"/>
    </row>
    <row r="452" spans="11:28" ht="24" customHeight="1"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70"/>
      <c r="Z452" s="270"/>
      <c r="AA452" s="270"/>
      <c r="AB452" s="270"/>
    </row>
    <row r="453" spans="11:28" ht="24" customHeight="1"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70"/>
      <c r="Z453" s="270"/>
      <c r="AA453" s="270"/>
      <c r="AB453" s="270"/>
    </row>
    <row r="454" spans="11:28" ht="24" customHeight="1"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70"/>
      <c r="Z454" s="270"/>
      <c r="AA454" s="270"/>
      <c r="AB454" s="270"/>
    </row>
    <row r="455" spans="11:28" ht="24" customHeight="1"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70"/>
      <c r="Z455" s="270"/>
      <c r="AA455" s="270"/>
      <c r="AB455" s="270"/>
    </row>
    <row r="456" spans="11:28" ht="24" customHeight="1"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70"/>
      <c r="Z456" s="270"/>
      <c r="AA456" s="270"/>
      <c r="AB456" s="270"/>
    </row>
    <row r="457" spans="11:28" ht="24" customHeight="1"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70"/>
      <c r="Z457" s="270"/>
      <c r="AA457" s="270"/>
      <c r="AB457" s="270"/>
    </row>
    <row r="458" spans="11:28" ht="24" customHeight="1"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70"/>
      <c r="Z458" s="270"/>
      <c r="AA458" s="270"/>
      <c r="AB458" s="270"/>
    </row>
    <row r="459" spans="11:28" ht="24" customHeight="1"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70"/>
      <c r="Z459" s="270"/>
      <c r="AA459" s="270"/>
      <c r="AB459" s="270"/>
    </row>
    <row r="460" spans="11:28" ht="24" customHeight="1"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70"/>
      <c r="Z460" s="270"/>
      <c r="AA460" s="270"/>
      <c r="AB460" s="270"/>
    </row>
    <row r="461" spans="11:28" ht="24" customHeight="1"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70"/>
      <c r="Z461" s="270"/>
      <c r="AA461" s="270"/>
      <c r="AB461" s="270"/>
    </row>
    <row r="462" spans="11:28" ht="24" customHeight="1"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70"/>
      <c r="Z462" s="270"/>
      <c r="AA462" s="270"/>
      <c r="AB462" s="270"/>
    </row>
    <row r="463" spans="11:28" ht="24" customHeight="1"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70"/>
      <c r="Z463" s="270"/>
      <c r="AA463" s="270"/>
      <c r="AB463" s="270"/>
    </row>
    <row r="464" spans="11:28" ht="24" customHeight="1"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70"/>
      <c r="Z464" s="270"/>
      <c r="AA464" s="270"/>
      <c r="AB464" s="270"/>
    </row>
    <row r="465" spans="11:28" ht="24" customHeight="1"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70"/>
      <c r="Z465" s="270"/>
      <c r="AA465" s="270"/>
      <c r="AB465" s="270"/>
    </row>
    <row r="466" spans="11:28" ht="24" customHeight="1"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70"/>
      <c r="Z466" s="270"/>
      <c r="AA466" s="270"/>
      <c r="AB466" s="270"/>
    </row>
    <row r="467" spans="11:28" ht="24" customHeight="1"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70"/>
      <c r="Z467" s="270"/>
      <c r="AA467" s="270"/>
      <c r="AB467" s="270"/>
    </row>
    <row r="468" spans="11:28" ht="24" customHeight="1"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70"/>
      <c r="Z468" s="270"/>
      <c r="AA468" s="270"/>
      <c r="AB468" s="270"/>
    </row>
    <row r="469" spans="11:28" ht="24" customHeight="1"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70"/>
      <c r="Z469" s="270"/>
      <c r="AA469" s="270"/>
      <c r="AB469" s="270"/>
    </row>
    <row r="470" spans="11:28" ht="24" customHeight="1"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70"/>
      <c r="Z470" s="270"/>
      <c r="AA470" s="270"/>
      <c r="AB470" s="270"/>
    </row>
    <row r="471" spans="11:28" ht="24" customHeight="1"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70"/>
      <c r="Z471" s="270"/>
      <c r="AA471" s="270"/>
      <c r="AB471" s="270"/>
    </row>
    <row r="472" spans="11:28" ht="24" customHeight="1"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70"/>
      <c r="Z472" s="270"/>
      <c r="AA472" s="270"/>
      <c r="AB472" s="270"/>
    </row>
    <row r="473" spans="11:28" ht="24" customHeight="1"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70"/>
      <c r="Z473" s="270"/>
      <c r="AA473" s="270"/>
      <c r="AB473" s="270"/>
    </row>
    <row r="474" spans="11:28" ht="24" customHeight="1"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70"/>
      <c r="Z474" s="270"/>
      <c r="AA474" s="270"/>
      <c r="AB474" s="270"/>
    </row>
    <row r="475" spans="11:28" ht="24" customHeight="1"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70"/>
      <c r="Z475" s="270"/>
      <c r="AA475" s="270"/>
      <c r="AB475" s="270"/>
    </row>
    <row r="476" spans="11:28" ht="24" customHeight="1"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70"/>
      <c r="Z476" s="270"/>
      <c r="AA476" s="270"/>
      <c r="AB476" s="270"/>
    </row>
    <row r="477" spans="11:28" ht="24" customHeight="1"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70"/>
      <c r="Z477" s="270"/>
      <c r="AA477" s="270"/>
      <c r="AB477" s="270"/>
    </row>
    <row r="478" spans="11:28" ht="24" customHeight="1"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70"/>
      <c r="Z478" s="270"/>
      <c r="AA478" s="270"/>
      <c r="AB478" s="270"/>
    </row>
    <row r="479" spans="11:28" ht="24" customHeight="1"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70"/>
      <c r="Z479" s="270"/>
      <c r="AA479" s="270"/>
      <c r="AB479" s="270"/>
    </row>
    <row r="480" spans="11:28" ht="24" customHeight="1"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70"/>
      <c r="Z480" s="270"/>
      <c r="AA480" s="270"/>
      <c r="AB480" s="270"/>
    </row>
    <row r="481" spans="11:28" ht="24" customHeight="1"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70"/>
      <c r="Z481" s="270"/>
      <c r="AA481" s="270"/>
      <c r="AB481" s="270"/>
    </row>
    <row r="482" spans="11:28" ht="24" customHeight="1"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70"/>
      <c r="Z482" s="270"/>
      <c r="AA482" s="270"/>
      <c r="AB482" s="270"/>
    </row>
    <row r="483" spans="11:28" ht="24" customHeight="1"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70"/>
      <c r="Z483" s="270"/>
      <c r="AA483" s="270"/>
      <c r="AB483" s="270"/>
    </row>
    <row r="484" spans="11:28" ht="24" customHeight="1"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70"/>
      <c r="Z484" s="270"/>
      <c r="AA484" s="270"/>
      <c r="AB484" s="270"/>
    </row>
    <row r="485" spans="11:28" ht="24" customHeight="1"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70"/>
      <c r="Z485" s="270"/>
      <c r="AA485" s="270"/>
      <c r="AB485" s="270"/>
    </row>
    <row r="486" spans="11:28" ht="24" customHeight="1"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70"/>
      <c r="Z486" s="270"/>
      <c r="AA486" s="270"/>
      <c r="AB486" s="270"/>
    </row>
    <row r="487" spans="11:28" ht="24" customHeight="1"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70"/>
      <c r="Z487" s="270"/>
      <c r="AA487" s="270"/>
      <c r="AB487" s="270"/>
    </row>
    <row r="488" spans="11:28" ht="24" customHeight="1"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70"/>
      <c r="Z488" s="270"/>
      <c r="AA488" s="270"/>
      <c r="AB488" s="270"/>
    </row>
    <row r="489" spans="11:28" ht="24" customHeight="1"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70"/>
      <c r="Z489" s="270"/>
      <c r="AA489" s="270"/>
      <c r="AB489" s="270"/>
    </row>
    <row r="490" spans="11:28" ht="24" customHeight="1"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70"/>
      <c r="Z490" s="270"/>
      <c r="AA490" s="270"/>
      <c r="AB490" s="270"/>
    </row>
    <row r="491" spans="11:28" ht="24" customHeight="1"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70"/>
      <c r="Z491" s="270"/>
      <c r="AA491" s="270"/>
      <c r="AB491" s="270"/>
    </row>
    <row r="492" spans="11:28" ht="24" customHeight="1"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70"/>
      <c r="Z492" s="270"/>
      <c r="AA492" s="270"/>
      <c r="AB492" s="270"/>
    </row>
    <row r="493" spans="11:28" ht="24" customHeight="1"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70"/>
      <c r="Z493" s="270"/>
      <c r="AA493" s="270"/>
      <c r="AB493" s="270"/>
    </row>
    <row r="494" spans="11:28" ht="24" customHeight="1"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70"/>
      <c r="Z494" s="270"/>
      <c r="AA494" s="270"/>
      <c r="AB494" s="270"/>
    </row>
    <row r="495" spans="11:28" ht="24" customHeight="1"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70"/>
      <c r="Z495" s="270"/>
      <c r="AA495" s="270"/>
      <c r="AB495" s="270"/>
    </row>
    <row r="496" spans="11:28" ht="24" customHeight="1"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70"/>
      <c r="Z496" s="270"/>
      <c r="AA496" s="270"/>
      <c r="AB496" s="270"/>
    </row>
    <row r="497" spans="11:28" ht="24" customHeight="1"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70"/>
      <c r="Z497" s="270"/>
      <c r="AA497" s="270"/>
      <c r="AB497" s="270"/>
    </row>
    <row r="498" spans="11:28" ht="24" customHeight="1"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70"/>
      <c r="Z498" s="270"/>
      <c r="AA498" s="270"/>
      <c r="AB498" s="270"/>
    </row>
    <row r="499" spans="11:28" ht="24" customHeight="1"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70"/>
      <c r="Z499" s="270"/>
      <c r="AA499" s="270"/>
      <c r="AB499" s="270"/>
    </row>
    <row r="500" spans="11:28" ht="24" customHeight="1"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70"/>
      <c r="Z500" s="270"/>
      <c r="AA500" s="270"/>
      <c r="AB500" s="270"/>
    </row>
    <row r="501" spans="11:28" ht="24" customHeight="1"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70"/>
      <c r="Z501" s="270"/>
      <c r="AA501" s="270"/>
      <c r="AB501" s="270"/>
    </row>
    <row r="502" spans="11:28" ht="24" customHeight="1"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70"/>
      <c r="Z502" s="270"/>
      <c r="AA502" s="270"/>
      <c r="AB502" s="270"/>
    </row>
    <row r="503" spans="11:28" ht="24" customHeight="1"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70"/>
      <c r="Z503" s="270"/>
      <c r="AA503" s="270"/>
      <c r="AB503" s="270"/>
    </row>
    <row r="504" spans="11:28" ht="24" customHeight="1"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70"/>
      <c r="Z504" s="270"/>
      <c r="AA504" s="270"/>
      <c r="AB504" s="270"/>
    </row>
    <row r="505" spans="11:28" ht="24" customHeight="1"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70"/>
      <c r="Z505" s="270"/>
      <c r="AA505" s="270"/>
      <c r="AB505" s="270"/>
    </row>
    <row r="506" spans="11:28" ht="24" customHeight="1"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70"/>
      <c r="Z506" s="270"/>
      <c r="AA506" s="270"/>
      <c r="AB506" s="270"/>
    </row>
    <row r="507" spans="11:28" ht="24" customHeight="1"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70"/>
      <c r="Z507" s="270"/>
      <c r="AA507" s="270"/>
      <c r="AB507" s="270"/>
    </row>
    <row r="508" spans="11:28" ht="24" customHeight="1"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70"/>
      <c r="Z508" s="270"/>
      <c r="AA508" s="270"/>
      <c r="AB508" s="270"/>
    </row>
    <row r="509" spans="11:28" ht="24" customHeight="1"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70"/>
      <c r="Z509" s="270"/>
      <c r="AA509" s="270"/>
      <c r="AB509" s="270"/>
    </row>
    <row r="510" spans="11:28" ht="24" customHeight="1"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70"/>
      <c r="Z510" s="270"/>
      <c r="AA510" s="270"/>
      <c r="AB510" s="270"/>
    </row>
    <row r="511" spans="11:28" ht="24" customHeight="1"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70"/>
      <c r="Z511" s="270"/>
      <c r="AA511" s="270"/>
      <c r="AB511" s="270"/>
    </row>
    <row r="512" spans="11:28" ht="24" customHeight="1"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70"/>
      <c r="Z512" s="270"/>
      <c r="AA512" s="270"/>
      <c r="AB512" s="270"/>
    </row>
    <row r="513" spans="11:28" ht="24" customHeight="1"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70"/>
      <c r="Z513" s="270"/>
      <c r="AA513" s="270"/>
      <c r="AB513" s="270"/>
    </row>
    <row r="514" spans="11:28" ht="24" customHeight="1"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70"/>
      <c r="Z514" s="270"/>
      <c r="AA514" s="270"/>
      <c r="AB514" s="270"/>
    </row>
    <row r="515" spans="11:28" ht="24" customHeight="1"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70"/>
      <c r="Z515" s="270"/>
      <c r="AA515" s="270"/>
      <c r="AB515" s="270"/>
    </row>
    <row r="516" spans="11:28" ht="24" customHeight="1"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70"/>
      <c r="Z516" s="270"/>
      <c r="AA516" s="270"/>
      <c r="AB516" s="270"/>
    </row>
    <row r="517" spans="11:28" ht="24" customHeight="1"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70"/>
      <c r="Z517" s="270"/>
      <c r="AA517" s="270"/>
      <c r="AB517" s="270"/>
    </row>
    <row r="518" spans="11:28" ht="24" customHeight="1"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70"/>
      <c r="Z518" s="270"/>
      <c r="AA518" s="270"/>
      <c r="AB518" s="270"/>
    </row>
    <row r="519" spans="11:28" ht="24" customHeight="1"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70"/>
      <c r="Z519" s="270"/>
      <c r="AA519" s="270"/>
      <c r="AB519" s="270"/>
    </row>
    <row r="520" spans="11:28" ht="24" customHeight="1"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70"/>
      <c r="Z520" s="270"/>
      <c r="AA520" s="270"/>
      <c r="AB520" s="270"/>
    </row>
    <row r="521" spans="11:28" ht="24" customHeight="1"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70"/>
      <c r="Z521" s="270"/>
      <c r="AA521" s="270"/>
      <c r="AB521" s="270"/>
    </row>
    <row r="522" spans="11:28" ht="24" customHeight="1"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70"/>
      <c r="Z522" s="270"/>
      <c r="AA522" s="270"/>
      <c r="AB522" s="270"/>
    </row>
    <row r="523" spans="11:28" ht="24" customHeight="1"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70"/>
      <c r="Z523" s="270"/>
      <c r="AA523" s="270"/>
      <c r="AB523" s="270"/>
    </row>
    <row r="524" spans="11:28" ht="24" customHeight="1"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70"/>
      <c r="Z524" s="270"/>
      <c r="AA524" s="270"/>
      <c r="AB524" s="270"/>
    </row>
    <row r="525" spans="11:28" ht="24" customHeight="1"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70"/>
      <c r="Z525" s="270"/>
      <c r="AA525" s="270"/>
      <c r="AB525" s="270"/>
    </row>
    <row r="526" spans="11:28" ht="24" customHeight="1"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70"/>
      <c r="Z526" s="270"/>
      <c r="AA526" s="270"/>
      <c r="AB526" s="270"/>
    </row>
    <row r="527" spans="11:28" ht="24" customHeight="1"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70"/>
      <c r="Z527" s="270"/>
      <c r="AA527" s="270"/>
      <c r="AB527" s="270"/>
    </row>
    <row r="528" spans="11:28" ht="24" customHeight="1"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70"/>
      <c r="Z528" s="270"/>
      <c r="AA528" s="270"/>
      <c r="AB528" s="270"/>
    </row>
    <row r="529" spans="11:28" ht="24" customHeight="1"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70"/>
      <c r="Z529" s="270"/>
      <c r="AA529" s="270"/>
      <c r="AB529" s="270"/>
    </row>
    <row r="530" spans="11:28" ht="24" customHeight="1"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70"/>
      <c r="Z530" s="270"/>
      <c r="AA530" s="270"/>
      <c r="AB530" s="270"/>
    </row>
    <row r="531" spans="11:28" ht="24" customHeight="1"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70"/>
      <c r="Z531" s="270"/>
      <c r="AA531" s="270"/>
      <c r="AB531" s="270"/>
    </row>
    <row r="532" spans="11:28" ht="24" customHeight="1"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70"/>
      <c r="Z532" s="270"/>
      <c r="AA532" s="270"/>
      <c r="AB532" s="270"/>
    </row>
    <row r="533" spans="11:28" ht="24" customHeight="1"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70"/>
      <c r="Z533" s="270"/>
      <c r="AA533" s="270"/>
      <c r="AB533" s="270"/>
    </row>
    <row r="534" spans="11:28" ht="24" customHeight="1"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70"/>
      <c r="Z534" s="270"/>
      <c r="AA534" s="270"/>
      <c r="AB534" s="270"/>
    </row>
    <row r="535" spans="11:28" ht="24" customHeight="1"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70"/>
      <c r="Z535" s="270"/>
      <c r="AA535" s="270"/>
      <c r="AB535" s="270"/>
    </row>
    <row r="536" spans="11:28" ht="24" customHeight="1"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70"/>
      <c r="Z536" s="270"/>
      <c r="AA536" s="270"/>
      <c r="AB536" s="270"/>
    </row>
    <row r="537" spans="11:28" ht="24" customHeight="1"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70"/>
      <c r="Z537" s="270"/>
      <c r="AA537" s="270"/>
      <c r="AB537" s="270"/>
    </row>
    <row r="538" spans="11:28" ht="24" customHeight="1"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70"/>
      <c r="Z538" s="270"/>
      <c r="AA538" s="270"/>
      <c r="AB538" s="270"/>
    </row>
    <row r="539" spans="11:28" ht="24" customHeight="1"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70"/>
      <c r="Z539" s="270"/>
      <c r="AA539" s="270"/>
      <c r="AB539" s="270"/>
    </row>
    <row r="540" spans="11:28" ht="24" customHeight="1"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70"/>
      <c r="Z540" s="270"/>
      <c r="AA540" s="270"/>
      <c r="AB540" s="270"/>
    </row>
    <row r="541" spans="11:28" ht="24" customHeight="1"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70"/>
      <c r="Z541" s="270"/>
      <c r="AA541" s="270"/>
      <c r="AB541" s="270"/>
    </row>
    <row r="542" spans="11:28" ht="24" customHeight="1"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70"/>
      <c r="Z542" s="270"/>
      <c r="AA542" s="270"/>
      <c r="AB542" s="270"/>
    </row>
    <row r="543" spans="11:28" ht="24" customHeight="1"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70"/>
      <c r="Z543" s="270"/>
      <c r="AA543" s="270"/>
      <c r="AB543" s="270"/>
    </row>
    <row r="544" spans="11:28" ht="24" customHeight="1"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70"/>
      <c r="Z544" s="270"/>
      <c r="AA544" s="270"/>
      <c r="AB544" s="270"/>
    </row>
    <row r="545" spans="11:28" ht="24" customHeight="1"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70"/>
      <c r="Z545" s="270"/>
      <c r="AA545" s="270"/>
      <c r="AB545" s="270"/>
    </row>
    <row r="546" spans="11:28" ht="24" customHeight="1"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70"/>
      <c r="Z546" s="270"/>
      <c r="AA546" s="270"/>
      <c r="AB546" s="270"/>
    </row>
    <row r="547" spans="11:28" ht="24" customHeight="1"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70"/>
      <c r="Z547" s="270"/>
      <c r="AA547" s="270"/>
      <c r="AB547" s="270"/>
    </row>
    <row r="548" spans="11:28" ht="24" customHeight="1"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70"/>
      <c r="Z548" s="270"/>
      <c r="AA548" s="270"/>
      <c r="AB548" s="270"/>
    </row>
    <row r="549" spans="11:28" ht="24" customHeight="1"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70"/>
      <c r="Z549" s="270"/>
      <c r="AA549" s="270"/>
      <c r="AB549" s="270"/>
    </row>
    <row r="550" spans="11:28" ht="24" customHeight="1"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70"/>
      <c r="Z550" s="270"/>
      <c r="AA550" s="270"/>
      <c r="AB550" s="270"/>
    </row>
    <row r="551" spans="11:28" ht="24" customHeight="1"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70"/>
      <c r="Z551" s="270"/>
      <c r="AA551" s="270"/>
      <c r="AB551" s="270"/>
    </row>
    <row r="552" spans="11:28" ht="24" customHeight="1"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70"/>
      <c r="Z552" s="270"/>
      <c r="AA552" s="270"/>
      <c r="AB552" s="270"/>
    </row>
    <row r="553" spans="11:28" ht="24" customHeight="1"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70"/>
      <c r="Z553" s="270"/>
      <c r="AA553" s="270"/>
      <c r="AB553" s="270"/>
    </row>
    <row r="554" spans="11:28" ht="24" customHeight="1"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70"/>
      <c r="Z554" s="270"/>
      <c r="AA554" s="270"/>
      <c r="AB554" s="270"/>
    </row>
    <row r="555" spans="11:28" ht="24" customHeight="1"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70"/>
      <c r="Z555" s="270"/>
      <c r="AA555" s="270"/>
      <c r="AB555" s="270"/>
    </row>
    <row r="556" spans="11:28" ht="24" customHeight="1"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70"/>
      <c r="Z556" s="270"/>
      <c r="AA556" s="270"/>
      <c r="AB556" s="270"/>
    </row>
    <row r="557" spans="11:28" ht="24" customHeight="1"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70"/>
      <c r="Z557" s="270"/>
      <c r="AA557" s="270"/>
      <c r="AB557" s="270"/>
    </row>
    <row r="558" spans="11:28" ht="24" customHeight="1"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70"/>
      <c r="Z558" s="270"/>
      <c r="AA558" s="270"/>
      <c r="AB558" s="270"/>
    </row>
    <row r="559" spans="11:28" ht="24" customHeight="1"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70"/>
      <c r="Z559" s="270"/>
      <c r="AA559" s="270"/>
      <c r="AB559" s="270"/>
    </row>
    <row r="560" spans="11:28" ht="24" customHeight="1"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70"/>
      <c r="Z560" s="270"/>
      <c r="AA560" s="270"/>
      <c r="AB560" s="270"/>
    </row>
    <row r="561" spans="11:28" ht="24" customHeight="1"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70"/>
      <c r="Z561" s="270"/>
      <c r="AA561" s="270"/>
      <c r="AB561" s="270"/>
    </row>
    <row r="562" spans="11:28" ht="24" customHeight="1"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70"/>
      <c r="Z562" s="270"/>
      <c r="AA562" s="270"/>
      <c r="AB562" s="270"/>
    </row>
    <row r="563" spans="11:28" ht="24" customHeight="1"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70"/>
      <c r="Z563" s="270"/>
      <c r="AA563" s="270"/>
      <c r="AB563" s="270"/>
    </row>
    <row r="564" spans="11:28" ht="24" customHeight="1"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70"/>
      <c r="Z564" s="270"/>
      <c r="AA564" s="270"/>
      <c r="AB564" s="270"/>
    </row>
    <row r="565" spans="11:28" ht="24" customHeight="1"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70"/>
      <c r="Z565" s="270"/>
      <c r="AA565" s="270"/>
      <c r="AB565" s="270"/>
    </row>
    <row r="566" spans="11:28" ht="24" customHeight="1"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70"/>
      <c r="Z566" s="270"/>
      <c r="AA566" s="270"/>
      <c r="AB566" s="270"/>
    </row>
    <row r="567" spans="11:28" ht="24" customHeight="1"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70"/>
      <c r="Z567" s="270"/>
      <c r="AA567" s="270"/>
      <c r="AB567" s="270"/>
    </row>
    <row r="568" spans="11:28" ht="24" customHeight="1"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70"/>
      <c r="Z568" s="270"/>
      <c r="AA568" s="270"/>
      <c r="AB568" s="270"/>
    </row>
    <row r="569" spans="11:28" ht="24" customHeight="1"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70"/>
      <c r="Z569" s="270"/>
      <c r="AA569" s="270"/>
      <c r="AB569" s="270"/>
    </row>
    <row r="570" spans="11:28" ht="24" customHeight="1"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70"/>
      <c r="Z570" s="270"/>
      <c r="AA570" s="270"/>
      <c r="AB570" s="270"/>
    </row>
    <row r="571" spans="11:28" ht="24" customHeight="1"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70"/>
      <c r="Z571" s="270"/>
      <c r="AA571" s="270"/>
      <c r="AB571" s="270"/>
    </row>
    <row r="572" spans="11:28" ht="24" customHeight="1"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70"/>
      <c r="Z572" s="270"/>
      <c r="AA572" s="270"/>
      <c r="AB572" s="270"/>
    </row>
    <row r="573" spans="11:28" ht="24" customHeight="1"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70"/>
      <c r="Z573" s="270"/>
      <c r="AA573" s="270"/>
      <c r="AB573" s="270"/>
    </row>
    <row r="574" spans="11:28" ht="24" customHeight="1"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70"/>
      <c r="Z574" s="270"/>
      <c r="AA574" s="270"/>
      <c r="AB574" s="270"/>
    </row>
    <row r="575" spans="11:28" ht="24" customHeight="1"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70"/>
      <c r="Z575" s="270"/>
      <c r="AA575" s="270"/>
      <c r="AB575" s="270"/>
    </row>
    <row r="576" spans="11:28" ht="24" customHeight="1"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70"/>
      <c r="Z576" s="270"/>
      <c r="AA576" s="270"/>
      <c r="AB576" s="270"/>
    </row>
    <row r="577" spans="11:28" ht="24" customHeight="1"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70"/>
      <c r="Z577" s="270"/>
      <c r="AA577" s="270"/>
      <c r="AB577" s="270"/>
    </row>
    <row r="578" spans="11:28" ht="24" customHeight="1"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70"/>
      <c r="Z578" s="270"/>
      <c r="AA578" s="270"/>
      <c r="AB578" s="270"/>
    </row>
    <row r="579" spans="11:28" ht="24" customHeight="1"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70"/>
      <c r="Z579" s="270"/>
      <c r="AA579" s="270"/>
      <c r="AB579" s="270"/>
    </row>
    <row r="580" spans="11:28" ht="24" customHeight="1"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70"/>
      <c r="Z580" s="270"/>
      <c r="AA580" s="270"/>
      <c r="AB580" s="270"/>
    </row>
    <row r="581" spans="11:28" ht="24" customHeight="1"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70"/>
      <c r="Z581" s="270"/>
      <c r="AA581" s="270"/>
      <c r="AB581" s="270"/>
    </row>
    <row r="582" spans="11:28" ht="24" customHeight="1"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70"/>
      <c r="Z582" s="270"/>
      <c r="AA582" s="270"/>
      <c r="AB582" s="270"/>
    </row>
    <row r="583" spans="11:28" ht="24" customHeight="1"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70"/>
      <c r="Z583" s="270"/>
      <c r="AA583" s="270"/>
      <c r="AB583" s="270"/>
    </row>
    <row r="584" spans="11:28" ht="24" customHeight="1"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70"/>
      <c r="Z584" s="270"/>
      <c r="AA584" s="270"/>
      <c r="AB584" s="270"/>
    </row>
    <row r="585" spans="11:28" ht="24" customHeight="1"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70"/>
      <c r="Z585" s="270"/>
      <c r="AA585" s="270"/>
      <c r="AB585" s="270"/>
    </row>
    <row r="586" spans="11:28" ht="24" customHeight="1"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70"/>
      <c r="Z586" s="270"/>
      <c r="AA586" s="270"/>
      <c r="AB586" s="270"/>
    </row>
    <row r="587" spans="11:28" ht="24" customHeight="1"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70"/>
      <c r="Z587" s="270"/>
      <c r="AA587" s="270"/>
      <c r="AB587" s="270"/>
    </row>
    <row r="588" spans="11:28" ht="24" customHeight="1"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70"/>
      <c r="Z588" s="270"/>
      <c r="AA588" s="270"/>
      <c r="AB588" s="270"/>
    </row>
    <row r="589" spans="11:28" ht="24" customHeight="1"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70"/>
      <c r="Z589" s="270"/>
      <c r="AA589" s="270"/>
      <c r="AB589" s="270"/>
    </row>
    <row r="590" spans="11:28" ht="24" customHeight="1"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70"/>
      <c r="Z590" s="270"/>
      <c r="AA590" s="270"/>
      <c r="AB590" s="270"/>
    </row>
    <row r="591" spans="11:28" ht="24" customHeight="1"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70"/>
      <c r="Z591" s="270"/>
      <c r="AA591" s="270"/>
      <c r="AB591" s="270"/>
    </row>
    <row r="592" spans="11:28" ht="24" customHeight="1"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70"/>
      <c r="Z592" s="270"/>
      <c r="AA592" s="270"/>
      <c r="AB592" s="270"/>
    </row>
    <row r="593" spans="11:28" ht="24" customHeight="1"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70"/>
      <c r="Z593" s="270"/>
      <c r="AA593" s="270"/>
      <c r="AB593" s="270"/>
    </row>
    <row r="594" spans="11:28" ht="24" customHeight="1"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70"/>
      <c r="Z594" s="270"/>
      <c r="AA594" s="270"/>
      <c r="AB594" s="270"/>
    </row>
    <row r="595" spans="11:28" ht="24" customHeight="1"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70"/>
      <c r="Z595" s="270"/>
      <c r="AA595" s="270"/>
      <c r="AB595" s="270"/>
    </row>
    <row r="596" spans="11:28" ht="24" customHeight="1"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70"/>
      <c r="Z596" s="270"/>
      <c r="AA596" s="270"/>
      <c r="AB596" s="270"/>
    </row>
    <row r="597" spans="11:28" ht="24" customHeight="1"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70"/>
      <c r="Z597" s="270"/>
      <c r="AA597" s="270"/>
      <c r="AB597" s="270"/>
    </row>
    <row r="598" spans="11:28" ht="24" customHeight="1"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70"/>
      <c r="Z598" s="270"/>
      <c r="AA598" s="270"/>
      <c r="AB598" s="270"/>
    </row>
    <row r="599" spans="11:28" ht="24" customHeight="1"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70"/>
      <c r="Z599" s="270"/>
      <c r="AA599" s="270"/>
      <c r="AB599" s="270"/>
    </row>
    <row r="600" spans="11:28" ht="24" customHeight="1"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70"/>
      <c r="Z600" s="270"/>
      <c r="AA600" s="270"/>
      <c r="AB600" s="270"/>
    </row>
    <row r="601" spans="11:28" ht="24" customHeight="1"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70"/>
      <c r="Z601" s="270"/>
      <c r="AA601" s="270"/>
      <c r="AB601" s="270"/>
    </row>
    <row r="602" spans="11:28" ht="24" customHeight="1"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70"/>
      <c r="Z602" s="270"/>
      <c r="AA602" s="270"/>
      <c r="AB602" s="270"/>
    </row>
    <row r="603" spans="11:28" ht="24" customHeight="1"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70"/>
      <c r="Z603" s="270"/>
      <c r="AA603" s="270"/>
      <c r="AB603" s="270"/>
    </row>
    <row r="604" spans="11:28" ht="24" customHeight="1"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70"/>
      <c r="Z604" s="270"/>
      <c r="AA604" s="270"/>
      <c r="AB604" s="270"/>
    </row>
    <row r="605" spans="11:28" ht="24" customHeight="1"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70"/>
      <c r="Z605" s="270"/>
      <c r="AA605" s="270"/>
      <c r="AB605" s="270"/>
    </row>
    <row r="606" spans="11:28" ht="24" customHeight="1"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70"/>
      <c r="Z606" s="270"/>
      <c r="AA606" s="270"/>
      <c r="AB606" s="270"/>
    </row>
    <row r="607" spans="11:28" ht="24" customHeight="1"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70"/>
      <c r="Z607" s="270"/>
      <c r="AA607" s="270"/>
      <c r="AB607" s="270"/>
    </row>
    <row r="608" spans="11:28" ht="24" customHeight="1"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70"/>
      <c r="Z608" s="270"/>
      <c r="AA608" s="270"/>
      <c r="AB608" s="270"/>
    </row>
    <row r="609" spans="11:28" ht="24" customHeight="1"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70"/>
      <c r="Z609" s="270"/>
      <c r="AA609" s="270"/>
      <c r="AB609" s="270"/>
    </row>
    <row r="610" spans="11:28" ht="24" customHeight="1"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70"/>
      <c r="Z610" s="270"/>
      <c r="AA610" s="270"/>
      <c r="AB610" s="270"/>
    </row>
    <row r="611" spans="11:28" ht="24" customHeight="1"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70"/>
      <c r="Z611" s="270"/>
      <c r="AA611" s="270"/>
      <c r="AB611" s="270"/>
    </row>
    <row r="612" spans="11:28" ht="24" customHeight="1"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70"/>
      <c r="Z612" s="270"/>
      <c r="AA612" s="270"/>
      <c r="AB612" s="270"/>
    </row>
    <row r="613" spans="11:28" ht="24" customHeight="1"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70"/>
      <c r="Z613" s="270"/>
      <c r="AA613" s="270"/>
      <c r="AB613" s="270"/>
    </row>
    <row r="614" spans="11:28" ht="24" customHeight="1"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70"/>
      <c r="Z614" s="270"/>
      <c r="AA614" s="270"/>
      <c r="AB614" s="270"/>
    </row>
    <row r="615" spans="11:28" ht="24" customHeight="1"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70"/>
      <c r="Z615" s="270"/>
      <c r="AA615" s="270"/>
      <c r="AB615" s="270"/>
    </row>
    <row r="616" spans="11:28" ht="24" customHeight="1"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70"/>
      <c r="Z616" s="270"/>
      <c r="AA616" s="270"/>
      <c r="AB616" s="270"/>
    </row>
    <row r="617" spans="11:28" ht="24" customHeight="1"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70"/>
      <c r="Z617" s="270"/>
      <c r="AA617" s="270"/>
      <c r="AB617" s="270"/>
    </row>
    <row r="618" spans="11:28" ht="24" customHeight="1"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70"/>
      <c r="Z618" s="270"/>
      <c r="AA618" s="270"/>
      <c r="AB618" s="270"/>
    </row>
    <row r="619" spans="11:28" ht="24" customHeight="1"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70"/>
      <c r="Z619" s="270"/>
      <c r="AA619" s="270"/>
      <c r="AB619" s="270"/>
    </row>
    <row r="620" spans="11:28" ht="24" customHeight="1"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70"/>
      <c r="Z620" s="270"/>
      <c r="AA620" s="270"/>
      <c r="AB620" s="270"/>
    </row>
    <row r="621" spans="11:28" ht="24" customHeight="1"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70"/>
      <c r="Z621" s="270"/>
      <c r="AA621" s="270"/>
      <c r="AB621" s="270"/>
    </row>
    <row r="622" spans="11:28" ht="24" customHeight="1"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70"/>
      <c r="Z622" s="270"/>
      <c r="AA622" s="270"/>
      <c r="AB622" s="270"/>
    </row>
    <row r="623" spans="11:28" ht="24" customHeight="1"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70"/>
      <c r="Z623" s="270"/>
      <c r="AA623" s="270"/>
      <c r="AB623" s="270"/>
    </row>
    <row r="624" spans="11:28" ht="24" customHeight="1"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70"/>
      <c r="Z624" s="270"/>
      <c r="AA624" s="270"/>
      <c r="AB624" s="270"/>
    </row>
    <row r="625" spans="11:28" ht="24" customHeight="1"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70"/>
      <c r="Z625" s="270"/>
      <c r="AA625" s="270"/>
      <c r="AB625" s="270"/>
    </row>
    <row r="626" spans="11:28" ht="24" customHeight="1"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70"/>
      <c r="Z626" s="270"/>
      <c r="AA626" s="270"/>
      <c r="AB626" s="270"/>
    </row>
    <row r="627" spans="11:28" ht="24" customHeight="1"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70"/>
      <c r="Z627" s="270"/>
      <c r="AA627" s="270"/>
      <c r="AB627" s="270"/>
    </row>
    <row r="628" spans="11:28" ht="24" customHeight="1"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70"/>
      <c r="Z628" s="270"/>
      <c r="AA628" s="270"/>
      <c r="AB628" s="270"/>
    </row>
    <row r="629" spans="11:28" ht="24" customHeight="1"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70"/>
      <c r="Z629" s="270"/>
      <c r="AA629" s="270"/>
      <c r="AB629" s="270"/>
    </row>
    <row r="630" spans="11:28" ht="24" customHeight="1"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70"/>
      <c r="Z630" s="270"/>
      <c r="AA630" s="270"/>
      <c r="AB630" s="270"/>
    </row>
    <row r="631" spans="11:28" ht="24" customHeight="1"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70"/>
      <c r="Z631" s="270"/>
      <c r="AA631" s="270"/>
      <c r="AB631" s="270"/>
    </row>
    <row r="632" spans="11:28" ht="24" customHeight="1"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70"/>
      <c r="Z632" s="270"/>
      <c r="AA632" s="270"/>
      <c r="AB632" s="270"/>
    </row>
    <row r="633" spans="11:28" ht="24" customHeight="1"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70"/>
      <c r="Z633" s="270"/>
      <c r="AA633" s="270"/>
      <c r="AB633" s="270"/>
    </row>
    <row r="634" spans="11:28" ht="24" customHeight="1"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70"/>
      <c r="Z634" s="270"/>
      <c r="AA634" s="270"/>
      <c r="AB634" s="270"/>
    </row>
    <row r="635" spans="11:28" ht="24" customHeight="1"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70"/>
      <c r="Z635" s="270"/>
      <c r="AA635" s="270"/>
      <c r="AB635" s="270"/>
    </row>
    <row r="636" spans="11:28" ht="24" customHeight="1"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70"/>
      <c r="Z636" s="270"/>
      <c r="AA636" s="270"/>
      <c r="AB636" s="270"/>
    </row>
    <row r="637" spans="11:28" ht="24" customHeight="1"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70"/>
      <c r="Z637" s="270"/>
      <c r="AA637" s="270"/>
      <c r="AB637" s="270"/>
    </row>
    <row r="638" spans="11:28" ht="24" customHeight="1"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70"/>
      <c r="Z638" s="270"/>
      <c r="AA638" s="270"/>
      <c r="AB638" s="270"/>
    </row>
    <row r="639" spans="11:28" ht="24" customHeight="1"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70"/>
      <c r="Z639" s="270"/>
      <c r="AA639" s="270"/>
      <c r="AB639" s="270"/>
    </row>
    <row r="640" spans="11:28" ht="24" customHeight="1"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70"/>
      <c r="Z640" s="270"/>
      <c r="AA640" s="270"/>
      <c r="AB640" s="270"/>
    </row>
    <row r="641" spans="11:28" ht="24" customHeight="1"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70"/>
      <c r="Z641" s="270"/>
      <c r="AA641" s="270"/>
      <c r="AB641" s="270"/>
    </row>
    <row r="642" spans="11:28" ht="24" customHeight="1"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70"/>
      <c r="Z642" s="270"/>
      <c r="AA642" s="270"/>
      <c r="AB642" s="270"/>
    </row>
    <row r="643" spans="11:28" ht="24" customHeight="1"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70"/>
      <c r="Z643" s="270"/>
      <c r="AA643" s="270"/>
      <c r="AB643" s="270"/>
    </row>
    <row r="644" spans="11:28" ht="24" customHeight="1"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70"/>
      <c r="Z644" s="270"/>
      <c r="AA644" s="270"/>
      <c r="AB644" s="270"/>
    </row>
    <row r="645" spans="11:28" ht="24" customHeight="1"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70"/>
      <c r="Z645" s="270"/>
      <c r="AA645" s="270"/>
      <c r="AB645" s="270"/>
    </row>
    <row r="646" spans="11:28" ht="24" customHeight="1"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70"/>
      <c r="Z646" s="270"/>
      <c r="AA646" s="270"/>
      <c r="AB646" s="270"/>
    </row>
    <row r="647" spans="11:28" ht="24" customHeight="1"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70"/>
      <c r="Z647" s="270"/>
      <c r="AA647" s="270"/>
      <c r="AB647" s="270"/>
    </row>
    <row r="648" spans="11:28" ht="24" customHeight="1"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70"/>
      <c r="Z648" s="270"/>
      <c r="AA648" s="270"/>
      <c r="AB648" s="270"/>
    </row>
    <row r="649" spans="11:28" ht="24" customHeight="1"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70"/>
      <c r="Z649" s="270"/>
      <c r="AA649" s="270"/>
      <c r="AB649" s="270"/>
    </row>
    <row r="650" spans="11:28" ht="24" customHeight="1"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70"/>
      <c r="Z650" s="270"/>
      <c r="AA650" s="270"/>
      <c r="AB650" s="270"/>
    </row>
    <row r="651" spans="11:28" ht="24" customHeight="1"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70"/>
      <c r="Z651" s="270"/>
      <c r="AA651" s="270"/>
      <c r="AB651" s="270"/>
    </row>
    <row r="652" spans="11:28" ht="24" customHeight="1"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70"/>
      <c r="Z652" s="270"/>
      <c r="AA652" s="270"/>
      <c r="AB652" s="270"/>
    </row>
    <row r="653" spans="11:28" ht="24" customHeight="1"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70"/>
      <c r="Z653" s="270"/>
      <c r="AA653" s="270"/>
      <c r="AB653" s="270"/>
    </row>
    <row r="654" spans="11:28" ht="24" customHeight="1"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70"/>
      <c r="Z654" s="270"/>
      <c r="AA654" s="270"/>
      <c r="AB654" s="270"/>
    </row>
    <row r="655" spans="11:28" ht="24" customHeight="1"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70"/>
      <c r="Z655" s="270"/>
      <c r="AA655" s="270"/>
      <c r="AB655" s="270"/>
    </row>
    <row r="656" spans="11:28" ht="24" customHeight="1"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70"/>
      <c r="Z656" s="270"/>
      <c r="AA656" s="270"/>
      <c r="AB656" s="270"/>
    </row>
    <row r="657" spans="11:28" ht="24" customHeight="1"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70"/>
      <c r="Z657" s="270"/>
      <c r="AA657" s="270"/>
      <c r="AB657" s="270"/>
    </row>
    <row r="658" spans="11:28" ht="24" customHeight="1"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70"/>
      <c r="Z658" s="270"/>
      <c r="AA658" s="270"/>
      <c r="AB658" s="270"/>
    </row>
    <row r="659" spans="11:28" ht="24" customHeight="1"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70"/>
      <c r="Z659" s="270"/>
      <c r="AA659" s="270"/>
      <c r="AB659" s="270"/>
    </row>
    <row r="660" spans="11:28" ht="24" customHeight="1"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70"/>
      <c r="Z660" s="270"/>
      <c r="AA660" s="270"/>
      <c r="AB660" s="270"/>
    </row>
    <row r="661" spans="11:28" ht="24" customHeight="1"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70"/>
      <c r="Z661" s="270"/>
      <c r="AA661" s="270"/>
      <c r="AB661" s="270"/>
    </row>
    <row r="662" spans="11:28" ht="24" customHeight="1"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70"/>
      <c r="Z662" s="270"/>
      <c r="AA662" s="270"/>
      <c r="AB662" s="270"/>
    </row>
    <row r="663" spans="11:28" ht="24" customHeight="1"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70"/>
      <c r="Z663" s="270"/>
      <c r="AA663" s="270"/>
      <c r="AB663" s="270"/>
    </row>
    <row r="664" spans="11:28" ht="24" customHeight="1"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70"/>
      <c r="Z664" s="270"/>
      <c r="AA664" s="270"/>
      <c r="AB664" s="270"/>
    </row>
    <row r="665" spans="11:28" ht="24" customHeight="1"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70"/>
      <c r="Z665" s="270"/>
      <c r="AA665" s="270"/>
      <c r="AB665" s="270"/>
    </row>
    <row r="666" spans="11:28" ht="24" customHeight="1"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70"/>
      <c r="Z666" s="270"/>
      <c r="AA666" s="270"/>
      <c r="AB666" s="270"/>
    </row>
    <row r="667" spans="11:28" ht="24" customHeight="1"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70"/>
      <c r="Z667" s="270"/>
      <c r="AA667" s="270"/>
      <c r="AB667" s="270"/>
    </row>
    <row r="668" spans="11:28" ht="24" customHeight="1"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70"/>
      <c r="Z668" s="270"/>
      <c r="AA668" s="270"/>
      <c r="AB668" s="270"/>
    </row>
    <row r="669" spans="11:28" ht="24" customHeight="1"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70"/>
      <c r="Z669" s="270"/>
      <c r="AA669" s="270"/>
      <c r="AB669" s="270"/>
    </row>
    <row r="670" spans="11:28" ht="24" customHeight="1"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70"/>
      <c r="Z670" s="270"/>
      <c r="AA670" s="270"/>
      <c r="AB670" s="270"/>
    </row>
    <row r="671" spans="11:28" ht="24" customHeight="1"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70"/>
      <c r="Z671" s="270"/>
      <c r="AA671" s="270"/>
      <c r="AB671" s="270"/>
    </row>
    <row r="672" spans="11:28" ht="24" customHeight="1"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70"/>
      <c r="Z672" s="270"/>
      <c r="AA672" s="270"/>
      <c r="AB672" s="270"/>
    </row>
    <row r="673" spans="11:28" ht="24" customHeight="1"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70"/>
      <c r="Z673" s="270"/>
      <c r="AA673" s="270"/>
      <c r="AB673" s="270"/>
    </row>
    <row r="674" spans="11:28" ht="24" customHeight="1"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70"/>
      <c r="Z674" s="270"/>
      <c r="AA674" s="270"/>
      <c r="AB674" s="270"/>
    </row>
    <row r="675" spans="11:28" ht="24" customHeight="1"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70"/>
      <c r="Z675" s="270"/>
      <c r="AA675" s="270"/>
      <c r="AB675" s="270"/>
    </row>
    <row r="676" spans="11:28" ht="24" customHeight="1"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70"/>
      <c r="Z676" s="270"/>
      <c r="AA676" s="270"/>
      <c r="AB676" s="270"/>
    </row>
    <row r="677" spans="11:28" ht="24" customHeight="1"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70"/>
      <c r="Z677" s="270"/>
      <c r="AA677" s="270"/>
      <c r="AB677" s="270"/>
    </row>
    <row r="678" spans="11:28" ht="24" customHeight="1"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70"/>
      <c r="Z678" s="270"/>
      <c r="AA678" s="270"/>
      <c r="AB678" s="270"/>
    </row>
    <row r="679" spans="11:28" ht="24" customHeight="1"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70"/>
      <c r="Z679" s="270"/>
      <c r="AA679" s="270"/>
      <c r="AB679" s="270"/>
    </row>
    <row r="680" spans="11:28" ht="24" customHeight="1"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70"/>
      <c r="Z680" s="270"/>
      <c r="AA680" s="270"/>
      <c r="AB680" s="270"/>
    </row>
    <row r="681" spans="11:28" ht="24" customHeight="1"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70"/>
      <c r="Z681" s="270"/>
      <c r="AA681" s="270"/>
      <c r="AB681" s="270"/>
    </row>
    <row r="682" spans="11:28" ht="24" customHeight="1"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70"/>
      <c r="Z682" s="270"/>
      <c r="AA682" s="270"/>
      <c r="AB682" s="270"/>
    </row>
    <row r="683" spans="11:28" ht="24" customHeight="1"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70"/>
      <c r="Z683" s="270"/>
      <c r="AA683" s="270"/>
      <c r="AB683" s="270"/>
    </row>
    <row r="684" spans="11:28" ht="24" customHeight="1"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70"/>
      <c r="Z684" s="270"/>
      <c r="AA684" s="270"/>
      <c r="AB684" s="270"/>
    </row>
    <row r="685" spans="11:28" ht="24" customHeight="1"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70"/>
      <c r="Z685" s="270"/>
      <c r="AA685" s="270"/>
      <c r="AB685" s="270"/>
    </row>
    <row r="686" spans="11:28" ht="24" customHeight="1"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70"/>
      <c r="Z686" s="270"/>
      <c r="AA686" s="270"/>
      <c r="AB686" s="270"/>
    </row>
  </sheetData>
  <mergeCells count="2">
    <mergeCell ref="Y8:Z9"/>
    <mergeCell ref="L8:W8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7"/>
  <sheetViews>
    <sheetView zoomScaleNormal="100" workbookViewId="0">
      <pane ySplit="11" topLeftCell="A12" activePane="bottomLeft" state="frozen"/>
      <selection pane="bottomLeft" activeCell="D12" sqref="D12:E12"/>
    </sheetView>
  </sheetViews>
  <sheetFormatPr defaultRowHeight="13.5"/>
  <cols>
    <col min="1" max="1" width="3.375" customWidth="1"/>
    <col min="2" max="2" width="4.375" customWidth="1"/>
    <col min="3" max="3" width="4" customWidth="1"/>
    <col min="4" max="4" width="7.125" customWidth="1"/>
    <col min="5" max="5" width="6.5" customWidth="1"/>
    <col min="6" max="7" width="7.625" customWidth="1"/>
    <col min="8" max="8" width="4" customWidth="1"/>
    <col min="9" max="10" width="7.625" customWidth="1"/>
    <col min="11" max="11" width="3.375" customWidth="1"/>
    <col min="12" max="13" width="7.625" customWidth="1"/>
    <col min="14" max="14" width="3.375" customWidth="1"/>
    <col min="15" max="16" width="7.625" customWidth="1"/>
    <col min="17" max="17" width="3.375" customWidth="1"/>
    <col min="18" max="18" width="5.625" customWidth="1"/>
    <col min="19" max="19" width="13.75" customWidth="1"/>
    <col min="20" max="20" width="13.125" bestFit="1" customWidth="1"/>
  </cols>
  <sheetData>
    <row r="1" spans="1:24" ht="1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4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4" ht="26.4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4" ht="24" customHeight="1" thickBot="1">
      <c r="A4" s="28"/>
      <c r="B4" s="28" t="s">
        <v>13</v>
      </c>
      <c r="D4" s="28"/>
      <c r="E4" s="28"/>
      <c r="F4" s="62" t="s">
        <v>39</v>
      </c>
      <c r="G4" s="63" t="s">
        <v>14</v>
      </c>
      <c r="H4" s="64" t="s">
        <v>1</v>
      </c>
      <c r="I4" s="62" t="s">
        <v>40</v>
      </c>
      <c r="J4" s="63" t="s">
        <v>14</v>
      </c>
      <c r="K4" s="65" t="s">
        <v>1</v>
      </c>
      <c r="L4" s="39" t="s">
        <v>44</v>
      </c>
      <c r="M4" s="31"/>
      <c r="N4" s="32"/>
      <c r="O4" s="39"/>
      <c r="P4" s="31"/>
      <c r="Q4" s="32"/>
      <c r="R4" s="28"/>
      <c r="S4" s="28"/>
      <c r="T4" s="28"/>
    </row>
    <row r="5" spans="1:24" ht="24" customHeight="1">
      <c r="A5" s="28"/>
      <c r="B5" s="28"/>
      <c r="C5" s="395">
        <v>1</v>
      </c>
      <c r="D5" s="393" t="s">
        <v>15</v>
      </c>
      <c r="E5" s="394"/>
      <c r="F5" s="44" t="s">
        <v>18</v>
      </c>
      <c r="G5" s="45" t="s">
        <v>19</v>
      </c>
      <c r="H5" s="45">
        <v>2</v>
      </c>
      <c r="I5" s="66" t="s">
        <v>32</v>
      </c>
      <c r="J5" s="67" t="s">
        <v>33</v>
      </c>
      <c r="K5" s="49">
        <v>2</v>
      </c>
      <c r="L5" s="44" t="s">
        <v>24</v>
      </c>
      <c r="M5" s="45" t="s">
        <v>25</v>
      </c>
      <c r="N5" s="123">
        <v>2</v>
      </c>
      <c r="O5" s="66" t="s">
        <v>26</v>
      </c>
      <c r="P5" s="67" t="s">
        <v>27</v>
      </c>
      <c r="Q5" s="50">
        <v>2</v>
      </c>
      <c r="R5" s="28"/>
      <c r="S5" s="28"/>
      <c r="T5" s="28"/>
    </row>
    <row r="6" spans="1:24" ht="24" customHeight="1" thickBot="1">
      <c r="A6" s="28"/>
      <c r="B6" s="28"/>
      <c r="C6" s="396"/>
      <c r="D6" s="68" t="s">
        <v>16</v>
      </c>
      <c r="E6" s="68" t="s">
        <v>17</v>
      </c>
      <c r="F6" s="69" t="s">
        <v>22</v>
      </c>
      <c r="G6" s="70" t="s">
        <v>23</v>
      </c>
      <c r="H6" s="70">
        <v>1</v>
      </c>
      <c r="I6" s="71" t="s">
        <v>45</v>
      </c>
      <c r="J6" s="72" t="s">
        <v>46</v>
      </c>
      <c r="K6" s="122">
        <v>1</v>
      </c>
      <c r="L6" s="69" t="s">
        <v>30</v>
      </c>
      <c r="M6" s="70" t="s">
        <v>31</v>
      </c>
      <c r="N6" s="124">
        <v>2</v>
      </c>
      <c r="O6" s="71" t="s">
        <v>28</v>
      </c>
      <c r="P6" s="72" t="s">
        <v>29</v>
      </c>
      <c r="Q6" s="125">
        <v>1</v>
      </c>
      <c r="R6" s="28"/>
      <c r="S6" s="28"/>
      <c r="T6" s="28"/>
    </row>
    <row r="7" spans="1:24" ht="24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4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4" ht="24" customHeight="1" thickBot="1">
      <c r="A9" s="28"/>
      <c r="B9" s="29" t="s">
        <v>8</v>
      </c>
      <c r="C9" s="28"/>
      <c r="D9" s="28"/>
      <c r="E9" s="28"/>
      <c r="F9" s="30" t="s">
        <v>12</v>
      </c>
      <c r="G9" s="3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1"/>
    </row>
    <row r="10" spans="1:24" ht="24" customHeight="1">
      <c r="A10" s="28"/>
      <c r="B10" s="261"/>
      <c r="C10" s="348"/>
      <c r="D10" s="398" t="s">
        <v>36</v>
      </c>
      <c r="E10" s="403"/>
      <c r="F10" s="397" t="s">
        <v>9</v>
      </c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9"/>
      <c r="R10" s="28"/>
      <c r="S10" s="33"/>
      <c r="T10" s="33"/>
      <c r="U10" s="1"/>
    </row>
    <row r="11" spans="1:24" ht="24" customHeight="1" thickBot="1">
      <c r="A11" s="28"/>
      <c r="B11" s="262"/>
      <c r="C11" s="349"/>
      <c r="D11" s="36" t="s">
        <v>38</v>
      </c>
      <c r="E11" s="36" t="s">
        <v>14</v>
      </c>
      <c r="F11" s="400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2"/>
      <c r="R11" s="28"/>
      <c r="S11" s="33"/>
      <c r="T11" s="33"/>
      <c r="U11" s="1"/>
    </row>
    <row r="12" spans="1:24" ht="24" customHeight="1">
      <c r="A12" s="28"/>
      <c r="B12" s="262"/>
      <c r="C12" s="388">
        <v>1</v>
      </c>
      <c r="D12" s="386"/>
      <c r="E12" s="386"/>
      <c r="F12" s="212"/>
      <c r="G12" s="345"/>
      <c r="H12" s="49"/>
      <c r="I12" s="212"/>
      <c r="J12" s="345"/>
      <c r="K12" s="49"/>
      <c r="L12" s="212"/>
      <c r="M12" s="345"/>
      <c r="N12" s="49"/>
      <c r="O12" s="212"/>
      <c r="P12" s="345"/>
      <c r="Q12" s="50"/>
      <c r="R12" s="28"/>
      <c r="S12" s="197"/>
      <c r="T12" s="197"/>
      <c r="U12" s="1"/>
    </row>
    <row r="13" spans="1:24" ht="24" customHeight="1" thickBot="1">
      <c r="A13" s="28"/>
      <c r="B13" s="262"/>
      <c r="C13" s="389"/>
      <c r="D13" s="213"/>
      <c r="E13" s="213"/>
      <c r="F13" s="214"/>
      <c r="G13" s="213"/>
      <c r="H13" s="215"/>
      <c r="I13" s="214"/>
      <c r="J13" s="213"/>
      <c r="K13" s="215"/>
      <c r="L13" s="214"/>
      <c r="M13" s="213"/>
      <c r="N13" s="215"/>
      <c r="O13" s="214"/>
      <c r="P13" s="213"/>
      <c r="Q13" s="216"/>
      <c r="R13" s="28"/>
      <c r="S13" s="197"/>
      <c r="T13" s="200"/>
      <c r="U13" s="1"/>
      <c r="V13" s="1"/>
      <c r="W13" s="1"/>
      <c r="X13" s="1"/>
    </row>
    <row r="14" spans="1:24" ht="24" customHeight="1">
      <c r="A14" s="28"/>
      <c r="B14" s="262"/>
      <c r="C14" s="390">
        <v>2</v>
      </c>
      <c r="D14" s="387"/>
      <c r="E14" s="387"/>
      <c r="F14" s="46"/>
      <c r="G14" s="344"/>
      <c r="H14" s="48"/>
      <c r="I14" s="46"/>
      <c r="J14" s="344"/>
      <c r="K14" s="48"/>
      <c r="L14" s="46"/>
      <c r="M14" s="344"/>
      <c r="N14" s="48"/>
      <c r="O14" s="46"/>
      <c r="P14" s="344"/>
      <c r="Q14" s="202"/>
      <c r="R14" s="28"/>
      <c r="S14" s="201"/>
      <c r="T14" s="201"/>
      <c r="U14" s="1"/>
      <c r="V14" s="1"/>
      <c r="W14" s="1"/>
      <c r="X14" s="1"/>
    </row>
    <row r="15" spans="1:24" ht="24" customHeight="1" thickBot="1">
      <c r="A15" s="28"/>
      <c r="B15" s="262"/>
      <c r="C15" s="391"/>
      <c r="D15" s="51"/>
      <c r="E15" s="51"/>
      <c r="F15" s="52"/>
      <c r="G15" s="51"/>
      <c r="H15" s="53"/>
      <c r="I15" s="52"/>
      <c r="J15" s="51"/>
      <c r="K15" s="53"/>
      <c r="L15" s="52"/>
      <c r="M15" s="51"/>
      <c r="N15" s="53"/>
      <c r="O15" s="52"/>
      <c r="P15" s="51"/>
      <c r="Q15" s="54"/>
      <c r="R15" s="28"/>
      <c r="S15" s="197"/>
      <c r="T15" s="200"/>
      <c r="U15" s="1"/>
      <c r="V15" s="1"/>
      <c r="W15" s="1"/>
      <c r="X15" s="1"/>
    </row>
    <row r="16" spans="1:24" ht="24" customHeight="1">
      <c r="A16" s="28"/>
      <c r="B16" s="262"/>
      <c r="C16" s="388">
        <v>3</v>
      </c>
      <c r="D16" s="386"/>
      <c r="E16" s="386"/>
      <c r="F16" s="212"/>
      <c r="G16" s="345"/>
      <c r="H16" s="49"/>
      <c r="I16" s="212"/>
      <c r="J16" s="345"/>
      <c r="K16" s="49"/>
      <c r="L16" s="212"/>
      <c r="M16" s="345"/>
      <c r="N16" s="49"/>
      <c r="O16" s="212"/>
      <c r="P16" s="345"/>
      <c r="Q16" s="50"/>
      <c r="R16" s="28"/>
      <c r="S16" s="197"/>
      <c r="T16" s="200"/>
      <c r="U16" s="1"/>
      <c r="V16" s="1"/>
      <c r="W16" s="1"/>
      <c r="X16" s="1"/>
    </row>
    <row r="17" spans="1:21" ht="24" customHeight="1" thickBot="1">
      <c r="A17" s="336"/>
      <c r="B17" s="346"/>
      <c r="C17" s="389"/>
      <c r="D17" s="213"/>
      <c r="E17" s="213"/>
      <c r="F17" s="214"/>
      <c r="G17" s="213"/>
      <c r="H17" s="215"/>
      <c r="I17" s="214"/>
      <c r="J17" s="213"/>
      <c r="K17" s="215"/>
      <c r="L17" s="214"/>
      <c r="M17" s="213"/>
      <c r="N17" s="215"/>
      <c r="O17" s="214"/>
      <c r="P17" s="213"/>
      <c r="Q17" s="216"/>
      <c r="R17" s="28"/>
      <c r="S17" s="197"/>
      <c r="T17" s="200"/>
      <c r="U17" s="1"/>
    </row>
    <row r="18" spans="1:21" ht="24" customHeight="1">
      <c r="A18" s="336"/>
      <c r="B18" s="392" t="str">
        <f>VLOOKUP(入力手順と府県名の入力!Y8,府県,2,FALSE)</f>
        <v>　</v>
      </c>
      <c r="C18" s="390">
        <v>4</v>
      </c>
      <c r="D18" s="387"/>
      <c r="E18" s="387"/>
      <c r="F18" s="46"/>
      <c r="G18" s="344"/>
      <c r="H18" s="48"/>
      <c r="I18" s="46"/>
      <c r="J18" s="344"/>
      <c r="K18" s="48"/>
      <c r="L18" s="46"/>
      <c r="M18" s="344"/>
      <c r="N18" s="48"/>
      <c r="O18" s="46"/>
      <c r="P18" s="344"/>
      <c r="Q18" s="202"/>
      <c r="R18" s="28"/>
      <c r="S18" s="197"/>
      <c r="T18" s="200"/>
      <c r="U18" s="1"/>
    </row>
    <row r="19" spans="1:21" ht="24" customHeight="1" thickBot="1">
      <c r="A19" s="336"/>
      <c r="B19" s="392"/>
      <c r="C19" s="391"/>
      <c r="D19" s="51"/>
      <c r="E19" s="51"/>
      <c r="F19" s="52"/>
      <c r="G19" s="51"/>
      <c r="H19" s="53"/>
      <c r="I19" s="52"/>
      <c r="J19" s="51"/>
      <c r="K19" s="53"/>
      <c r="L19" s="52"/>
      <c r="M19" s="51"/>
      <c r="N19" s="53"/>
      <c r="O19" s="52"/>
      <c r="P19" s="51"/>
      <c r="Q19" s="54"/>
      <c r="R19" s="28"/>
      <c r="S19" s="197"/>
      <c r="T19" s="200"/>
      <c r="U19" s="1"/>
    </row>
    <row r="20" spans="1:21" ht="24" customHeight="1">
      <c r="A20" s="336"/>
      <c r="B20" s="392"/>
      <c r="C20" s="388">
        <v>5</v>
      </c>
      <c r="D20" s="386"/>
      <c r="E20" s="386"/>
      <c r="F20" s="212"/>
      <c r="G20" s="345"/>
      <c r="H20" s="49"/>
      <c r="I20" s="212"/>
      <c r="J20" s="345"/>
      <c r="K20" s="49"/>
      <c r="L20" s="212"/>
      <c r="M20" s="345"/>
      <c r="N20" s="49"/>
      <c r="O20" s="212"/>
      <c r="P20" s="345"/>
      <c r="Q20" s="50"/>
      <c r="R20" s="28"/>
      <c r="S20" s="197"/>
      <c r="T20" s="200"/>
      <c r="U20" s="1"/>
    </row>
    <row r="21" spans="1:21" ht="24" customHeight="1" thickBot="1">
      <c r="A21" s="336"/>
      <c r="B21" s="392"/>
      <c r="C21" s="389"/>
      <c r="D21" s="213"/>
      <c r="E21" s="213"/>
      <c r="F21" s="214"/>
      <c r="G21" s="213"/>
      <c r="H21" s="215"/>
      <c r="I21" s="214"/>
      <c r="J21" s="213"/>
      <c r="K21" s="215"/>
      <c r="L21" s="214"/>
      <c r="M21" s="213"/>
      <c r="N21" s="215"/>
      <c r="O21" s="214"/>
      <c r="P21" s="213"/>
      <c r="Q21" s="216"/>
      <c r="R21" s="28"/>
      <c r="S21" s="197"/>
      <c r="T21" s="200"/>
      <c r="U21" s="1"/>
    </row>
    <row r="22" spans="1:21" ht="24" customHeight="1">
      <c r="A22" s="336"/>
      <c r="B22" s="346"/>
      <c r="C22" s="390">
        <v>6</v>
      </c>
      <c r="D22" s="387"/>
      <c r="E22" s="387"/>
      <c r="F22" s="46"/>
      <c r="G22" s="344"/>
      <c r="H22" s="48"/>
      <c r="I22" s="46"/>
      <c r="J22" s="344"/>
      <c r="K22" s="48"/>
      <c r="L22" s="46"/>
      <c r="M22" s="344"/>
      <c r="N22" s="48"/>
      <c r="O22" s="46"/>
      <c r="P22" s="344"/>
      <c r="Q22" s="202"/>
      <c r="R22" s="28"/>
      <c r="S22" s="335"/>
      <c r="T22" s="33"/>
      <c r="U22" s="1"/>
    </row>
    <row r="23" spans="1:21" ht="24" customHeight="1" thickBot="1">
      <c r="A23" s="28"/>
      <c r="B23" s="262"/>
      <c r="C23" s="391"/>
      <c r="D23" s="51"/>
      <c r="E23" s="51"/>
      <c r="F23" s="52"/>
      <c r="G23" s="51"/>
      <c r="H23" s="53"/>
      <c r="I23" s="52"/>
      <c r="J23" s="51"/>
      <c r="K23" s="53"/>
      <c r="L23" s="52"/>
      <c r="M23" s="51"/>
      <c r="N23" s="53"/>
      <c r="O23" s="52"/>
      <c r="P23" s="51"/>
      <c r="Q23" s="54"/>
      <c r="R23" s="28"/>
      <c r="S23" s="28"/>
      <c r="T23" s="28"/>
    </row>
    <row r="24" spans="1:21" ht="24" customHeight="1">
      <c r="A24" s="28"/>
      <c r="B24" s="262"/>
      <c r="C24" s="388">
        <v>7</v>
      </c>
      <c r="D24" s="386"/>
      <c r="E24" s="386"/>
      <c r="F24" s="212"/>
      <c r="G24" s="345"/>
      <c r="H24" s="49"/>
      <c r="I24" s="212"/>
      <c r="J24" s="345"/>
      <c r="K24" s="49"/>
      <c r="L24" s="212"/>
      <c r="M24" s="345"/>
      <c r="N24" s="49"/>
      <c r="O24" s="212"/>
      <c r="P24" s="345"/>
      <c r="Q24" s="50"/>
      <c r="R24" s="203"/>
      <c r="S24" s="28"/>
      <c r="T24" s="28"/>
    </row>
    <row r="25" spans="1:21" ht="24" customHeight="1" thickBot="1">
      <c r="A25" s="28"/>
      <c r="B25" s="262"/>
      <c r="C25" s="389"/>
      <c r="D25" s="213"/>
      <c r="E25" s="213"/>
      <c r="F25" s="214"/>
      <c r="G25" s="213"/>
      <c r="H25" s="215"/>
      <c r="I25" s="214"/>
      <c r="J25" s="213"/>
      <c r="K25" s="215"/>
      <c r="L25" s="214"/>
      <c r="M25" s="213"/>
      <c r="N25" s="215"/>
      <c r="O25" s="214"/>
      <c r="P25" s="213"/>
      <c r="Q25" s="216"/>
      <c r="R25" s="203"/>
      <c r="S25" s="28"/>
      <c r="T25" s="28"/>
    </row>
    <row r="26" spans="1:21" ht="24" customHeight="1">
      <c r="A26" s="28"/>
      <c r="B26" s="262"/>
      <c r="C26" s="390">
        <v>8</v>
      </c>
      <c r="D26" s="387"/>
      <c r="E26" s="387"/>
      <c r="F26" s="46"/>
      <c r="G26" s="344"/>
      <c r="H26" s="48"/>
      <c r="I26" s="46"/>
      <c r="J26" s="344"/>
      <c r="K26" s="48"/>
      <c r="L26" s="46"/>
      <c r="M26" s="344"/>
      <c r="N26" s="48"/>
      <c r="O26" s="46"/>
      <c r="P26" s="344"/>
      <c r="Q26" s="202"/>
      <c r="R26" s="203"/>
      <c r="S26" s="28"/>
      <c r="T26" s="28"/>
    </row>
    <row r="27" spans="1:21" ht="24" customHeight="1" thickBot="1">
      <c r="A27" s="28"/>
      <c r="B27" s="262"/>
      <c r="C27" s="391"/>
      <c r="D27" s="51"/>
      <c r="E27" s="51"/>
      <c r="F27" s="52"/>
      <c r="G27" s="51"/>
      <c r="H27" s="53"/>
      <c r="I27" s="52"/>
      <c r="J27" s="51"/>
      <c r="K27" s="53"/>
      <c r="L27" s="52"/>
      <c r="M27" s="51"/>
      <c r="N27" s="53"/>
      <c r="O27" s="52"/>
      <c r="P27" s="51"/>
      <c r="Q27" s="54"/>
      <c r="R27" s="203"/>
      <c r="S27" s="28"/>
      <c r="T27" s="28"/>
    </row>
    <row r="28" spans="1:21" ht="24" customHeight="1">
      <c r="A28" s="28"/>
      <c r="B28" s="262"/>
      <c r="C28" s="388">
        <v>9</v>
      </c>
      <c r="D28" s="386"/>
      <c r="E28" s="386"/>
      <c r="F28" s="212"/>
      <c r="G28" s="345"/>
      <c r="H28" s="49"/>
      <c r="I28" s="212"/>
      <c r="J28" s="345"/>
      <c r="K28" s="49"/>
      <c r="L28" s="212"/>
      <c r="M28" s="345"/>
      <c r="N28" s="49"/>
      <c r="O28" s="212"/>
      <c r="P28" s="345"/>
      <c r="Q28" s="50"/>
      <c r="R28" s="203"/>
      <c r="S28" s="28"/>
      <c r="T28" s="28"/>
    </row>
    <row r="29" spans="1:21" ht="24" customHeight="1" thickBot="1">
      <c r="A29" s="28"/>
      <c r="B29" s="263"/>
      <c r="C29" s="389"/>
      <c r="D29" s="213"/>
      <c r="E29" s="213"/>
      <c r="F29" s="214"/>
      <c r="G29" s="213"/>
      <c r="H29" s="215"/>
      <c r="I29" s="214"/>
      <c r="J29" s="213"/>
      <c r="K29" s="215"/>
      <c r="L29" s="214"/>
      <c r="M29" s="213"/>
      <c r="N29" s="215"/>
      <c r="O29" s="214"/>
      <c r="P29" s="213"/>
      <c r="Q29" s="216"/>
      <c r="R29" s="203"/>
      <c r="S29" s="28"/>
      <c r="T29" s="28"/>
    </row>
    <row r="30" spans="1:21" ht="24" customHeight="1">
      <c r="A30" s="28"/>
      <c r="B30" s="380"/>
      <c r="C30" s="365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8"/>
      <c r="S30" s="28"/>
      <c r="T30" s="28"/>
    </row>
    <row r="31" spans="1:21" ht="24" customHeight="1">
      <c r="A31" s="28"/>
      <c r="B31" s="380"/>
      <c r="C31" s="365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8"/>
      <c r="S31" s="28"/>
      <c r="T31" s="28"/>
    </row>
    <row r="32" spans="1:2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2">
      <c r="A39" s="73"/>
      <c r="B39" s="7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"/>
      <c r="S39" s="1"/>
      <c r="T39" s="1"/>
      <c r="U39" s="1"/>
      <c r="V39" s="1"/>
    </row>
    <row r="40" spans="1:22">
      <c r="A40" s="73"/>
      <c r="B40" s="73"/>
      <c r="C40" s="27"/>
      <c r="D40" s="117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"/>
      <c r="S40" s="1"/>
      <c r="T40" s="13"/>
      <c r="U40" s="17"/>
      <c r="V40" s="11"/>
    </row>
    <row r="41" spans="1:22">
      <c r="A41" s="73"/>
      <c r="B41" s="73"/>
      <c r="C41" s="27"/>
      <c r="D41" s="119"/>
      <c r="E41" s="119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"/>
      <c r="S41" s="1"/>
      <c r="T41" s="10"/>
      <c r="U41" s="16"/>
      <c r="V41" s="11"/>
    </row>
    <row r="42" spans="1:22">
      <c r="A42" s="73"/>
      <c r="B42" s="73"/>
      <c r="C42" s="27"/>
      <c r="D42" s="117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"/>
      <c r="S42" s="1"/>
      <c r="T42" s="13"/>
      <c r="U42" s="17"/>
      <c r="V42" s="11"/>
    </row>
    <row r="43" spans="1:22">
      <c r="A43" s="73"/>
      <c r="B43" s="73"/>
      <c r="C43" s="27"/>
      <c r="D43" s="119"/>
      <c r="E43" s="11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"/>
      <c r="S43" s="1"/>
      <c r="T43" s="15"/>
      <c r="U43" s="11"/>
      <c r="V43" s="11"/>
    </row>
    <row r="44" spans="1:22">
      <c r="A44" s="73"/>
      <c r="B44" s="73"/>
      <c r="C44" s="27"/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"/>
      <c r="S44" s="1"/>
      <c r="T44" s="10"/>
      <c r="U44" s="16"/>
      <c r="V44" s="11"/>
    </row>
    <row r="45" spans="1:22">
      <c r="A45" s="73"/>
      <c r="B45" s="73"/>
      <c r="C45" s="27"/>
      <c r="D45" s="119"/>
      <c r="E45" s="119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"/>
      <c r="S45" s="1"/>
      <c r="T45" s="10"/>
      <c r="U45" s="16"/>
      <c r="V45" s="14"/>
    </row>
    <row r="46" spans="1:22">
      <c r="A46" s="73"/>
      <c r="B46" s="73"/>
      <c r="C46" s="27"/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"/>
      <c r="S46" s="1"/>
      <c r="T46" s="13"/>
      <c r="U46" s="17"/>
      <c r="V46" s="11"/>
    </row>
    <row r="47" spans="1:22">
      <c r="A47" s="73"/>
      <c r="B47" s="73"/>
      <c r="C47" s="27"/>
      <c r="D47" s="119"/>
      <c r="E47" s="119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"/>
      <c r="S47" s="1"/>
      <c r="T47" s="10"/>
      <c r="U47" s="16"/>
      <c r="V47" s="14"/>
    </row>
    <row r="48" spans="1:22">
      <c r="A48" s="73"/>
      <c r="B48" s="73"/>
      <c r="C48" s="27"/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"/>
      <c r="S48" s="1"/>
      <c r="T48" s="13"/>
      <c r="U48" s="17"/>
      <c r="V48" s="11"/>
    </row>
    <row r="49" spans="1:22">
      <c r="A49" s="73"/>
      <c r="B49" s="73"/>
      <c r="C49" s="27"/>
      <c r="D49" s="119"/>
      <c r="E49" s="119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"/>
      <c r="S49" s="1"/>
      <c r="T49" s="10"/>
      <c r="U49" s="16"/>
      <c r="V49" s="14"/>
    </row>
    <row r="50" spans="1:22">
      <c r="A50" s="73"/>
      <c r="B50" s="73"/>
      <c r="C50" s="27"/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"/>
      <c r="S50" s="1"/>
      <c r="T50" s="13"/>
      <c r="U50" s="17"/>
      <c r="V50" s="11"/>
    </row>
    <row r="51" spans="1:22">
      <c r="A51" s="73"/>
      <c r="B51" s="73"/>
      <c r="C51" s="27"/>
      <c r="D51" s="119"/>
      <c r="E51" s="119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"/>
      <c r="S51" s="1"/>
      <c r="T51" s="13"/>
      <c r="U51" s="17"/>
      <c r="V51" s="11"/>
    </row>
    <row r="52" spans="1:22">
      <c r="A52" s="73"/>
      <c r="B52" s="73"/>
      <c r="C52" s="27"/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"/>
      <c r="S52" s="1"/>
      <c r="T52" s="13"/>
      <c r="U52" s="17"/>
      <c r="V52" s="11"/>
    </row>
    <row r="53" spans="1:22">
      <c r="A53" s="73"/>
      <c r="B53" s="73"/>
      <c r="C53" s="27"/>
      <c r="D53" s="119"/>
      <c r="E53" s="119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"/>
      <c r="S53" s="1"/>
      <c r="T53" s="10"/>
      <c r="U53" s="16"/>
      <c r="V53" s="14"/>
    </row>
    <row r="54" spans="1:22">
      <c r="A54" s="73"/>
      <c r="B54" s="73"/>
      <c r="C54" s="27"/>
      <c r="D54" s="117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"/>
      <c r="S54" s="1"/>
      <c r="T54" s="10"/>
      <c r="U54" s="16"/>
      <c r="V54" s="14"/>
    </row>
    <row r="55" spans="1:22">
      <c r="A55" s="73"/>
      <c r="B55" s="73"/>
      <c r="C55" s="27"/>
      <c r="D55" s="119"/>
      <c r="E55" s="119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"/>
      <c r="S55" s="1"/>
      <c r="T55" s="13"/>
      <c r="U55" s="17"/>
      <c r="V55" s="11"/>
    </row>
    <row r="56" spans="1:22">
      <c r="A56" s="73"/>
      <c r="B56" s="73"/>
      <c r="C56" s="27"/>
      <c r="D56" s="117"/>
      <c r="E56" s="117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"/>
      <c r="S56" s="1"/>
      <c r="T56" s="10"/>
      <c r="U56" s="16"/>
      <c r="V56" s="14"/>
    </row>
    <row r="57" spans="1:22">
      <c r="A57" s="73"/>
      <c r="B57" s="73"/>
      <c r="C57" s="27"/>
      <c r="D57" s="119"/>
      <c r="E57" s="119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"/>
      <c r="S57" s="1"/>
      <c r="T57" s="10"/>
      <c r="U57" s="16"/>
      <c r="V57" s="14"/>
    </row>
    <row r="58" spans="1:22">
      <c r="A58" s="73"/>
      <c r="B58" s="73"/>
      <c r="C58" s="27"/>
      <c r="D58" s="117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"/>
      <c r="S58" s="1"/>
      <c r="T58" s="13"/>
      <c r="U58" s="17"/>
      <c r="V58" s="11"/>
    </row>
    <row r="59" spans="1:22">
      <c r="A59" s="73"/>
      <c r="B59" s="73"/>
      <c r="C59" s="27"/>
      <c r="D59" s="119"/>
      <c r="E59" s="119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"/>
      <c r="S59" s="1"/>
      <c r="T59" s="10"/>
      <c r="U59" s="16"/>
      <c r="V59" s="11"/>
    </row>
    <row r="60" spans="1:22">
      <c r="A60" s="73"/>
      <c r="B60" s="73"/>
      <c r="C60" s="27"/>
      <c r="D60" s="117"/>
      <c r="E60" s="117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"/>
      <c r="S60" s="1"/>
      <c r="T60" s="13"/>
      <c r="U60" s="17"/>
      <c r="V60" s="11"/>
    </row>
    <row r="61" spans="1:22">
      <c r="A61" s="73"/>
      <c r="B61" s="73"/>
      <c r="C61" s="27"/>
      <c r="D61" s="119"/>
      <c r="E61" s="119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"/>
      <c r="S61" s="1"/>
      <c r="T61" s="13"/>
      <c r="U61" s="24"/>
      <c r="V61" s="14"/>
    </row>
    <row r="62" spans="1:22">
      <c r="A62" s="73"/>
      <c r="B62" s="73"/>
      <c r="C62" s="27"/>
      <c r="D62" s="117"/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"/>
      <c r="S62" s="1"/>
      <c r="T62" s="13"/>
      <c r="U62" s="17"/>
      <c r="V62" s="11"/>
    </row>
    <row r="63" spans="1:22">
      <c r="A63" s="73"/>
      <c r="B63" s="73"/>
      <c r="C63" s="27"/>
      <c r="D63" s="119"/>
      <c r="E63" s="119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"/>
      <c r="S63" s="1"/>
      <c r="T63" s="15"/>
      <c r="U63" s="11"/>
      <c r="V63" s="11"/>
    </row>
    <row r="64" spans="1:22">
      <c r="A64" s="73"/>
      <c r="B64" s="73"/>
      <c r="C64" s="27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"/>
      <c r="S64" s="1"/>
      <c r="T64" s="13"/>
      <c r="U64" s="17"/>
      <c r="V64" s="11"/>
    </row>
    <row r="65" spans="1:22">
      <c r="A65" s="73"/>
      <c r="B65" s="73"/>
      <c r="C65" s="27"/>
      <c r="D65" s="119"/>
      <c r="E65" s="119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"/>
      <c r="S65" s="1"/>
      <c r="T65" s="10"/>
      <c r="U65" s="16"/>
      <c r="V65" s="11"/>
    </row>
    <row r="66" spans="1:22">
      <c r="A66" s="73"/>
      <c r="B66" s="7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"/>
      <c r="S66" s="1"/>
      <c r="T66" s="25"/>
      <c r="U66" s="11"/>
      <c r="V66" s="12"/>
    </row>
    <row r="67" spans="1:22">
      <c r="A67" s="73"/>
      <c r="B67" s="7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"/>
      <c r="S67" s="1"/>
      <c r="T67" s="21"/>
      <c r="U67" s="11"/>
      <c r="V67" s="12"/>
    </row>
    <row r="68" spans="1:22">
      <c r="A68" s="73"/>
      <c r="B68" s="7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"/>
      <c r="S68" s="1"/>
      <c r="T68" s="21"/>
      <c r="U68" s="11"/>
      <c r="V68" s="12"/>
    </row>
    <row r="69" spans="1:2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T69" s="21"/>
      <c r="U69" s="11"/>
      <c r="V69" s="11"/>
    </row>
    <row r="70" spans="1:2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T70" s="21"/>
      <c r="U70" s="11"/>
      <c r="V70" s="11"/>
    </row>
    <row r="71" spans="1:2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T71" s="25"/>
      <c r="U71" s="11"/>
      <c r="V71" s="11"/>
    </row>
    <row r="72" spans="1:2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T72" s="26"/>
      <c r="U72" s="11"/>
      <c r="V72" s="11"/>
    </row>
    <row r="73" spans="1:2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T73" s="22"/>
      <c r="U73" s="11"/>
      <c r="V73" s="11"/>
    </row>
    <row r="74" spans="1:2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T74" s="13"/>
      <c r="U74" s="17"/>
      <c r="V74" s="11"/>
    </row>
    <row r="75" spans="1:2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T75" s="10"/>
      <c r="U75" s="17"/>
      <c r="V75" s="11"/>
    </row>
    <row r="76" spans="1:2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T76" s="18"/>
      <c r="U76" s="17"/>
      <c r="V76" s="11"/>
    </row>
    <row r="77" spans="1:2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T77" s="19"/>
      <c r="U77" s="17"/>
      <c r="V77" s="11"/>
    </row>
    <row r="78" spans="1:2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T78" s="13"/>
      <c r="U78" s="17"/>
      <c r="V78" s="11"/>
    </row>
    <row r="79" spans="1:2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T79" s="13"/>
      <c r="U79" s="17"/>
      <c r="V79" s="11"/>
    </row>
    <row r="80" spans="1:2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T80" s="13"/>
      <c r="U80" s="17"/>
      <c r="V80" s="11"/>
    </row>
    <row r="81" spans="1:2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T81" s="13"/>
      <c r="U81" s="17"/>
      <c r="V81" s="11"/>
    </row>
    <row r="82" spans="1:2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T82" s="13"/>
      <c r="U82" s="17"/>
      <c r="V82" s="11"/>
    </row>
    <row r="83" spans="1:2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T83" s="20"/>
      <c r="U83" s="12"/>
      <c r="V83" s="11"/>
    </row>
    <row r="84" spans="1:2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T84" s="1"/>
      <c r="U84" s="1"/>
      <c r="V84" s="1"/>
    </row>
    <row r="85" spans="1:2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T85" s="1"/>
      <c r="U85" s="1"/>
      <c r="V85" s="1"/>
    </row>
    <row r="86" spans="1:2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T86" s="1"/>
      <c r="U86" s="1"/>
      <c r="V86" s="1"/>
    </row>
    <row r="87" spans="1:2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T87" s="1"/>
      <c r="U87" s="1"/>
      <c r="V87" s="1"/>
    </row>
    <row r="88" spans="1:2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T88" s="1"/>
      <c r="U88" s="1"/>
      <c r="V88" s="1"/>
    </row>
    <row r="89" spans="1:2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T89" s="1"/>
      <c r="U89" s="1"/>
      <c r="V89" s="1"/>
    </row>
    <row r="90" spans="1:2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T90" s="1"/>
      <c r="U90" s="1"/>
      <c r="V90" s="1"/>
    </row>
    <row r="91" spans="1:2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T91" s="1"/>
      <c r="U91" s="1"/>
      <c r="V91" s="1"/>
    </row>
    <row r="92" spans="1:2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T92" s="21"/>
      <c r="U92" s="11"/>
      <c r="V92" s="12"/>
    </row>
    <row r="93" spans="1:2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T93" s="21"/>
      <c r="U93" s="11"/>
      <c r="V93" s="11"/>
    </row>
    <row r="94" spans="1:2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T94" s="21"/>
      <c r="U94" s="11"/>
      <c r="V94" s="12"/>
    </row>
    <row r="95" spans="1:2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T95" s="21"/>
      <c r="U95" s="11"/>
      <c r="V95" s="12"/>
    </row>
    <row r="96" spans="1:2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T96" s="22"/>
      <c r="U96" s="11"/>
      <c r="V96" s="12"/>
    </row>
    <row r="97" spans="1:2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T97" s="21"/>
      <c r="U97" s="11"/>
      <c r="V97" s="12"/>
    </row>
    <row r="98" spans="1:2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T98" s="22"/>
      <c r="U98" s="11"/>
      <c r="V98" s="12"/>
    </row>
    <row r="99" spans="1:2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T99" s="22"/>
      <c r="U99" s="11"/>
      <c r="V99" s="12"/>
    </row>
    <row r="100" spans="1:2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T100" s="21"/>
      <c r="U100" s="11"/>
      <c r="V100" s="12"/>
    </row>
    <row r="101" spans="1:2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T101" s="22"/>
      <c r="U101" s="11"/>
      <c r="V101" s="11"/>
    </row>
    <row r="102" spans="1:2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T102" s="22"/>
      <c r="U102" s="11"/>
      <c r="V102" s="12"/>
    </row>
    <row r="103" spans="1:2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T103" s="22"/>
      <c r="U103" s="11"/>
      <c r="V103" s="12"/>
    </row>
    <row r="104" spans="1:2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T104" s="22"/>
      <c r="U104" s="11"/>
      <c r="V104" s="11"/>
    </row>
    <row r="105" spans="1:2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T105" s="22"/>
      <c r="U105" s="11"/>
      <c r="V105" s="11"/>
    </row>
    <row r="106" spans="1:2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T106" s="21"/>
      <c r="U106" s="11"/>
      <c r="V106" s="11"/>
    </row>
    <row r="107" spans="1:2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T107" s="21"/>
      <c r="U107" s="11"/>
      <c r="V107" s="11"/>
    </row>
    <row r="108" spans="1:2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T108" s="21"/>
      <c r="U108" s="11"/>
      <c r="V108" s="11"/>
    </row>
    <row r="109" spans="1:2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T109" s="21"/>
      <c r="U109" s="11"/>
      <c r="V109" s="11"/>
    </row>
    <row r="110" spans="1:2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T110" s="21"/>
      <c r="U110" s="11"/>
      <c r="V110" s="11"/>
    </row>
    <row r="111" spans="1:2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T111" s="22"/>
      <c r="U111" s="11"/>
      <c r="V111" s="11"/>
    </row>
    <row r="112" spans="1:2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T112" s="21"/>
      <c r="U112" s="11"/>
      <c r="V112" s="11"/>
    </row>
    <row r="113" spans="1:2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T113" s="21"/>
      <c r="U113" s="11"/>
      <c r="V113" s="11"/>
    </row>
    <row r="114" spans="1:2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T114" s="21"/>
      <c r="U114" s="11"/>
      <c r="V114" s="11"/>
    </row>
    <row r="115" spans="1:2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T115" s="22"/>
      <c r="U115" s="11"/>
      <c r="V115" s="11"/>
    </row>
    <row r="116" spans="1:2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T116" s="22"/>
      <c r="U116" s="11"/>
      <c r="V116" s="11"/>
    </row>
    <row r="117" spans="1:2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T117" s="21"/>
      <c r="U117" s="11"/>
      <c r="V117" s="11"/>
    </row>
    <row r="118" spans="1:2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T118" s="22"/>
      <c r="U118" s="11"/>
      <c r="V118" s="11"/>
    </row>
    <row r="119" spans="1:2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T119" s="26"/>
      <c r="U119" s="11"/>
      <c r="V119" s="11"/>
    </row>
    <row r="120" spans="1:2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T120" s="1"/>
      <c r="U120" s="1"/>
      <c r="V120" s="1"/>
    </row>
    <row r="121" spans="1:2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T121" s="1"/>
      <c r="U121" s="1"/>
      <c r="V121" s="1"/>
    </row>
    <row r="122" spans="1:2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T122" s="1"/>
      <c r="U122" s="1"/>
      <c r="V122" s="1"/>
    </row>
    <row r="123" spans="1:2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T123" s="1"/>
      <c r="U123" s="1"/>
      <c r="V123" s="1"/>
    </row>
    <row r="124" spans="1:2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T124" s="1"/>
      <c r="U124" s="1"/>
      <c r="V124" s="1"/>
    </row>
    <row r="125" spans="1:2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T125" s="1"/>
      <c r="U125" s="1"/>
      <c r="V125" s="1"/>
    </row>
    <row r="126" spans="1:2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T126" s="1"/>
      <c r="U126" s="1"/>
      <c r="V126" s="1"/>
    </row>
    <row r="127" spans="1:2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2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1:17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1:17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1:17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1:17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17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1:17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1:17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1:17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1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1:17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1:17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1:17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1:17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1:17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1:17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1:17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1:17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1:17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1:1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1:17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1:17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1:17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1:17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1:17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1:17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1:17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1:17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1:17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1:1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1:17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1:17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1:17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1:17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1:17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1:17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1:17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1:17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1:17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1:1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1:17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1:17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1:17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1:17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1:17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1:17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1:17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1:1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1:1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1:1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1:1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1:1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1:1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1:17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1:17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1:1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1:17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1:17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1:17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1:17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1:17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1:17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1:17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1:17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1:17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1:1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1:17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1:17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1:17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1:17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1:17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1:17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1:17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1:17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1:17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1:17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1:17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1:17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1:17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1:17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1:17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1:17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1:17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1:17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1:17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1:17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1:17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1:17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1:17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1:17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1:17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1:17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1:17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1:17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1:17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1:17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1:17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1:17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1:17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1:17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1:17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1:17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1:17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1:17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1:17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1:17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1:17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1:17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1:17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1:17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1:17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1:17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1:17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1:17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1:17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  <row r="248" spans="1:17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  <row r="249" spans="1:17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1:17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1:17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</row>
    <row r="252" spans="1:17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</row>
    <row r="253" spans="1:17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</row>
    <row r="254" spans="1:17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</row>
    <row r="255" spans="1:17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</row>
    <row r="256" spans="1:17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</row>
    <row r="257" spans="1:17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</row>
    <row r="258" spans="1:17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</row>
    <row r="259" spans="1:17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</row>
    <row r="260" spans="1:17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</row>
    <row r="261" spans="1:17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</row>
    <row r="262" spans="1:17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</row>
    <row r="263" spans="1:17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</row>
    <row r="264" spans="1:17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</row>
    <row r="265" spans="1:17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</row>
    <row r="266" spans="1:17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</row>
    <row r="267" spans="1:17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</row>
    <row r="268" spans="1:17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</row>
    <row r="269" spans="1:17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</row>
    <row r="270" spans="1:17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</row>
    <row r="271" spans="1:17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</row>
    <row r="272" spans="1:17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</row>
    <row r="273" spans="1:17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</row>
    <row r="274" spans="1:17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</row>
    <row r="275" spans="1:17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</row>
    <row r="276" spans="1:17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</row>
    <row r="277" spans="1:17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</row>
    <row r="278" spans="1:17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</row>
    <row r="279" spans="1:17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</row>
    <row r="280" spans="1:17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</row>
    <row r="281" spans="1:17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</row>
    <row r="282" spans="1:17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</row>
    <row r="283" spans="1:17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</row>
    <row r="284" spans="1:17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</row>
    <row r="285" spans="1:17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</row>
    <row r="286" spans="1:17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</row>
    <row r="287" spans="1:17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</row>
    <row r="288" spans="1:17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</row>
    <row r="289" spans="1:17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</row>
    <row r="290" spans="1:17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</row>
    <row r="291" spans="1:17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</row>
    <row r="292" spans="1:17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</row>
    <row r="293" spans="1:17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</row>
    <row r="294" spans="1:17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</row>
    <row r="295" spans="1:17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</row>
    <row r="296" spans="1:17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</row>
    <row r="297" spans="1:17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</row>
    <row r="298" spans="1:17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</row>
    <row r="299" spans="1:17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</row>
    <row r="300" spans="1:17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</row>
    <row r="301" spans="1:17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</row>
    <row r="302" spans="1:17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</row>
    <row r="303" spans="1:17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</row>
    <row r="304" spans="1:17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</row>
    <row r="305" spans="1:17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</row>
    <row r="306" spans="1:17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</row>
    <row r="307" spans="1:17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</row>
    <row r="308" spans="1:17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</row>
    <row r="309" spans="1:17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</row>
    <row r="310" spans="1:17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</row>
    <row r="311" spans="1:17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</row>
    <row r="312" spans="1:17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</row>
    <row r="313" spans="1:17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</row>
    <row r="314" spans="1:17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</row>
    <row r="315" spans="1:17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</row>
    <row r="316" spans="1:17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</row>
    <row r="317" spans="1:17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</row>
    <row r="318" spans="1:17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</row>
    <row r="319" spans="1:17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</row>
    <row r="320" spans="1:17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</row>
    <row r="321" spans="1:17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</row>
    <row r="322" spans="1:17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</row>
    <row r="323" spans="1:17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</row>
    <row r="324" spans="1:17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</row>
    <row r="325" spans="1:17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</row>
    <row r="326" spans="1:17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</row>
    <row r="327" spans="1:17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</row>
    <row r="328" spans="1:17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</row>
    <row r="329" spans="1:17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</row>
    <row r="330" spans="1:17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</row>
    <row r="331" spans="1:17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</row>
    <row r="332" spans="1:17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</row>
    <row r="333" spans="1:17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</row>
    <row r="334" spans="1:17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</row>
    <row r="335" spans="1:17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</row>
    <row r="336" spans="1:17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</row>
    <row r="337" spans="1:17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</row>
    <row r="338" spans="1:17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</row>
    <row r="339" spans="1:17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</row>
    <row r="340" spans="1:17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</row>
    <row r="341" spans="1:17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</row>
    <row r="342" spans="1:17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</row>
    <row r="343" spans="1:17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</row>
    <row r="344" spans="1:17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</row>
    <row r="345" spans="1:17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</row>
    <row r="346" spans="1:17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</row>
    <row r="347" spans="1:17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</row>
    <row r="348" spans="1:17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</row>
    <row r="349" spans="1:17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</row>
    <row r="350" spans="1:17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</row>
    <row r="351" spans="1:17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</row>
    <row r="352" spans="1:17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</row>
    <row r="353" spans="1:17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</row>
    <row r="354" spans="1:17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</row>
    <row r="355" spans="1:17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</row>
    <row r="356" spans="1:17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</row>
    <row r="357" spans="1:17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</row>
    <row r="358" spans="1:17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</row>
    <row r="359" spans="1:17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</row>
    <row r="360" spans="1:17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</row>
    <row r="361" spans="1:17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</row>
    <row r="362" spans="1:17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</row>
    <row r="363" spans="1:17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</row>
    <row r="364" spans="1:17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</row>
    <row r="365" spans="1:17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</row>
    <row r="366" spans="1:17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</row>
    <row r="367" spans="1:17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</row>
    <row r="368" spans="1:17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</row>
    <row r="369" spans="1:17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</row>
    <row r="370" spans="1:17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</row>
    <row r="371" spans="1:17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</row>
    <row r="372" spans="1:17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</row>
    <row r="373" spans="1:17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</row>
    <row r="374" spans="1:17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</row>
    <row r="375" spans="1:17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</row>
    <row r="376" spans="1:17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</row>
    <row r="377" spans="1:17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</row>
    <row r="378" spans="1:17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</row>
    <row r="379" spans="1:17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</row>
    <row r="380" spans="1:17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</row>
    <row r="381" spans="1:17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</row>
    <row r="382" spans="1:17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</row>
    <row r="383" spans="1:17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</row>
    <row r="384" spans="1:17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</row>
    <row r="385" spans="1:17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</row>
    <row r="386" spans="1:17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</row>
    <row r="387" spans="1:17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</row>
    <row r="388" spans="1:17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</row>
    <row r="389" spans="1:17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</row>
    <row r="390" spans="1:17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</row>
    <row r="391" spans="1:17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</row>
    <row r="392" spans="1:17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</row>
    <row r="393" spans="1:17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</row>
    <row r="394" spans="1:17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</row>
    <row r="395" spans="1:17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</row>
    <row r="396" spans="1:17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</row>
    <row r="397" spans="1:17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</row>
    <row r="398" spans="1:17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</row>
    <row r="399" spans="1:17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</row>
    <row r="400" spans="1:17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</row>
    <row r="401" spans="1:17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</row>
    <row r="402" spans="1:17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</row>
    <row r="403" spans="1:17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</row>
    <row r="404" spans="1:17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</row>
    <row r="405" spans="1:17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</row>
    <row r="406" spans="1:17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</row>
    <row r="407" spans="1:17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</row>
    <row r="408" spans="1:17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</row>
    <row r="409" spans="1:17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</row>
    <row r="410" spans="1:17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</row>
    <row r="411" spans="1:17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</row>
    <row r="412" spans="1:17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</row>
    <row r="413" spans="1:17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</row>
    <row r="414" spans="1:17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</row>
    <row r="415" spans="1:17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</row>
    <row r="416" spans="1:17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</row>
    <row r="417" spans="1:17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</row>
    <row r="418" spans="1:17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</row>
    <row r="419" spans="1:17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</row>
    <row r="420" spans="1:17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</row>
    <row r="421" spans="1:17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</row>
    <row r="422" spans="1:17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</row>
    <row r="423" spans="1:17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</row>
    <row r="424" spans="1:17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</row>
    <row r="425" spans="1:17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</row>
    <row r="426" spans="1:17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</row>
    <row r="427" spans="1:17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</row>
    <row r="428" spans="1:17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</row>
    <row r="429" spans="1:17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</row>
    <row r="430" spans="1:17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</row>
    <row r="431" spans="1:17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</row>
    <row r="432" spans="1:17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</row>
    <row r="433" spans="1:17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</row>
    <row r="434" spans="1:17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</row>
    <row r="435" spans="1:17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</row>
    <row r="436" spans="1:17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</row>
    <row r="437" spans="1:17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</row>
  </sheetData>
  <mergeCells count="23">
    <mergeCell ref="B18:B21"/>
    <mergeCell ref="D5:E5"/>
    <mergeCell ref="D12:E12"/>
    <mergeCell ref="C5:C6"/>
    <mergeCell ref="F10:Q11"/>
    <mergeCell ref="C20:C21"/>
    <mergeCell ref="D10:E10"/>
    <mergeCell ref="C22:C23"/>
    <mergeCell ref="C12:C13"/>
    <mergeCell ref="C18:C19"/>
    <mergeCell ref="D14:E14"/>
    <mergeCell ref="D16:E16"/>
    <mergeCell ref="D18:E18"/>
    <mergeCell ref="C14:C15"/>
    <mergeCell ref="C16:C17"/>
    <mergeCell ref="D20:E20"/>
    <mergeCell ref="D22:E22"/>
    <mergeCell ref="D24:E24"/>
    <mergeCell ref="D26:E26"/>
    <mergeCell ref="C28:C29"/>
    <mergeCell ref="C24:C25"/>
    <mergeCell ref="C26:C27"/>
    <mergeCell ref="D28:E28"/>
  </mergeCells>
  <phoneticPr fontId="3"/>
  <dataValidations count="1">
    <dataValidation imeMode="hiragana" allowBlank="1" showInputMessage="1" showErrorMessage="1" sqref="L12:M31 O40:P65 I40:J65 L40:M65 D40:G65 I12:J31 O5:P6 O12:P31 I5:J6 L5:M6 D5:G6 S14:T14 T10:T11 D12:G31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pane xSplit="2" ySplit="10" topLeftCell="C11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14" ht="14.25" thickBot="1">
      <c r="A1" s="73"/>
      <c r="B1" s="73"/>
      <c r="C1" s="73"/>
      <c r="D1" s="73"/>
      <c r="E1" s="73"/>
      <c r="F1" s="75"/>
      <c r="G1" s="73"/>
      <c r="H1" s="73"/>
      <c r="I1" s="73"/>
      <c r="J1" s="73"/>
      <c r="K1" s="73"/>
      <c r="L1" s="73"/>
      <c r="M1" s="73"/>
      <c r="N1" s="73"/>
    </row>
    <row r="2" spans="1:14" ht="14.25" thickBot="1">
      <c r="A2" s="73"/>
      <c r="B2" s="73"/>
      <c r="C2" s="76" t="s">
        <v>0</v>
      </c>
      <c r="D2" s="77" t="s">
        <v>37</v>
      </c>
      <c r="E2" s="77" t="s">
        <v>14</v>
      </c>
      <c r="F2" s="77" t="s">
        <v>1</v>
      </c>
      <c r="G2" s="78" t="s">
        <v>2</v>
      </c>
      <c r="H2" s="73"/>
      <c r="I2" s="73"/>
      <c r="J2" s="73"/>
      <c r="K2" s="73"/>
      <c r="L2" s="73"/>
      <c r="M2" s="73"/>
      <c r="N2" s="73"/>
    </row>
    <row r="3" spans="1:14" ht="20.100000000000001" customHeight="1">
      <c r="A3" s="73"/>
      <c r="B3" s="404"/>
      <c r="C3" s="410">
        <v>1</v>
      </c>
      <c r="D3" s="80" t="s">
        <v>18</v>
      </c>
      <c r="E3" s="42" t="s">
        <v>19</v>
      </c>
      <c r="F3" s="81">
        <v>2</v>
      </c>
      <c r="G3" s="414" t="s">
        <v>15</v>
      </c>
      <c r="H3" s="73"/>
      <c r="I3" s="73"/>
      <c r="J3" s="73"/>
      <c r="K3" s="73"/>
      <c r="L3" s="73"/>
      <c r="M3" s="73"/>
      <c r="N3" s="73"/>
    </row>
    <row r="4" spans="1:14" ht="20.100000000000001" customHeight="1" thickBot="1">
      <c r="A4" s="73"/>
      <c r="B4" s="405"/>
      <c r="C4" s="411"/>
      <c r="D4" s="83" t="s">
        <v>20</v>
      </c>
      <c r="E4" s="43" t="s">
        <v>21</v>
      </c>
      <c r="F4" s="84">
        <v>2</v>
      </c>
      <c r="G4" s="415"/>
      <c r="H4" s="73"/>
      <c r="I4" s="73"/>
      <c r="J4" s="73"/>
      <c r="K4" s="73"/>
      <c r="L4" s="73"/>
      <c r="M4" s="73"/>
      <c r="N4" s="73"/>
    </row>
    <row r="5" spans="1:14" ht="20.100000000000001" customHeight="1">
      <c r="A5" s="73"/>
      <c r="B5" s="404" t="s">
        <v>43</v>
      </c>
      <c r="C5" s="416">
        <v>2</v>
      </c>
      <c r="D5" s="85" t="s">
        <v>24</v>
      </c>
      <c r="E5" s="40" t="s">
        <v>34</v>
      </c>
      <c r="F5" s="86">
        <v>3</v>
      </c>
      <c r="G5" s="418" t="s">
        <v>35</v>
      </c>
      <c r="H5" s="73"/>
      <c r="I5" s="73"/>
      <c r="J5" s="73"/>
      <c r="K5" s="73"/>
      <c r="L5" s="73"/>
      <c r="M5" s="73"/>
      <c r="N5" s="73"/>
    </row>
    <row r="6" spans="1:14" ht="20.100000000000001" customHeight="1" thickBot="1">
      <c r="A6" s="73"/>
      <c r="B6" s="405"/>
      <c r="C6" s="417"/>
      <c r="D6" s="87" t="s">
        <v>26</v>
      </c>
      <c r="E6" s="41" t="s">
        <v>27</v>
      </c>
      <c r="F6" s="88">
        <v>2</v>
      </c>
      <c r="G6" s="419"/>
      <c r="H6" s="73"/>
      <c r="I6" s="73"/>
      <c r="J6" s="73"/>
      <c r="K6" s="73"/>
      <c r="L6" s="73"/>
      <c r="M6" s="73"/>
      <c r="N6" s="73"/>
    </row>
    <row r="7" spans="1:14" ht="24" customHeight="1">
      <c r="A7" s="73"/>
      <c r="B7" s="73"/>
      <c r="C7" s="73"/>
      <c r="D7" s="73"/>
      <c r="E7" s="73"/>
      <c r="F7" s="75"/>
      <c r="G7" s="73"/>
      <c r="H7" s="73"/>
      <c r="I7" s="73"/>
      <c r="J7" s="73"/>
      <c r="K7" s="73"/>
      <c r="L7" s="73"/>
      <c r="M7" s="73"/>
      <c r="N7" s="73"/>
    </row>
    <row r="8" spans="1:14">
      <c r="A8" s="73"/>
      <c r="B8" s="407" t="s">
        <v>7</v>
      </c>
      <c r="C8" s="407"/>
      <c r="D8" s="407"/>
      <c r="E8" s="73"/>
      <c r="F8" s="75"/>
      <c r="G8" s="73"/>
      <c r="H8" s="73"/>
      <c r="I8" s="73"/>
      <c r="J8" s="73"/>
      <c r="K8" s="73"/>
      <c r="L8" s="73"/>
      <c r="M8" s="73"/>
      <c r="N8" s="73"/>
    </row>
    <row r="9" spans="1:14">
      <c r="A9" s="73"/>
      <c r="B9" s="407"/>
      <c r="C9" s="407"/>
      <c r="D9" s="407"/>
      <c r="E9" s="73"/>
      <c r="F9" s="75"/>
      <c r="G9" s="73"/>
      <c r="H9" s="73"/>
      <c r="I9" s="73"/>
      <c r="J9" s="27"/>
      <c r="K9" s="27"/>
      <c r="L9" s="27"/>
      <c r="M9" s="27"/>
      <c r="N9" s="27"/>
    </row>
    <row r="10" spans="1:14" ht="18" customHeight="1" thickBot="1">
      <c r="A10" s="73"/>
      <c r="B10" s="73"/>
      <c r="C10" s="89" t="s">
        <v>0</v>
      </c>
      <c r="D10" s="90" t="s">
        <v>37</v>
      </c>
      <c r="E10" s="91" t="s">
        <v>14</v>
      </c>
      <c r="F10" s="92" t="s">
        <v>1</v>
      </c>
      <c r="G10" s="93" t="s">
        <v>2</v>
      </c>
      <c r="H10" s="73"/>
      <c r="I10" s="73"/>
      <c r="J10" s="27"/>
      <c r="K10" s="27"/>
      <c r="L10" s="27"/>
      <c r="M10" s="27"/>
      <c r="N10" s="27"/>
    </row>
    <row r="11" spans="1:14" ht="20.100000000000001" customHeight="1" thickBot="1">
      <c r="A11" s="73"/>
      <c r="B11" s="406"/>
      <c r="C11" s="410">
        <v>1</v>
      </c>
      <c r="D11" s="218"/>
      <c r="E11" s="219"/>
      <c r="F11" s="220"/>
      <c r="G11" s="412"/>
      <c r="H11" s="73"/>
      <c r="I11" s="26"/>
      <c r="J11" s="11"/>
      <c r="K11" s="96"/>
      <c r="L11" s="97"/>
      <c r="M11" s="98"/>
      <c r="N11" s="27"/>
    </row>
    <row r="12" spans="1:14" ht="20.100000000000001" customHeight="1" thickBot="1">
      <c r="A12" s="73"/>
      <c r="B12" s="406"/>
      <c r="C12" s="411"/>
      <c r="D12" s="221"/>
      <c r="E12" s="222"/>
      <c r="F12" s="223"/>
      <c r="G12" s="413"/>
      <c r="H12" s="73"/>
      <c r="I12" s="21"/>
      <c r="J12" s="11"/>
      <c r="K12" s="96"/>
      <c r="L12" s="97"/>
      <c r="M12" s="97"/>
      <c r="N12" s="27"/>
    </row>
    <row r="13" spans="1:14" ht="20.100000000000001" customHeight="1" thickBot="1">
      <c r="A13" s="73"/>
      <c r="B13" s="406"/>
      <c r="C13" s="420">
        <v>2</v>
      </c>
      <c r="D13" s="224"/>
      <c r="E13" s="225"/>
      <c r="F13" s="226"/>
      <c r="G13" s="421"/>
      <c r="H13" s="73"/>
      <c r="I13" s="21"/>
      <c r="J13" s="198"/>
      <c r="K13" s="96"/>
      <c r="L13" s="97"/>
      <c r="M13" s="97"/>
      <c r="N13" s="27"/>
    </row>
    <row r="14" spans="1:14" ht="20.100000000000001" customHeight="1" thickBot="1">
      <c r="A14" s="73"/>
      <c r="B14" s="406"/>
      <c r="C14" s="420"/>
      <c r="D14" s="227"/>
      <c r="E14" s="228"/>
      <c r="F14" s="229"/>
      <c r="G14" s="422"/>
      <c r="H14" s="73"/>
      <c r="I14" s="21"/>
      <c r="J14" s="11"/>
      <c r="K14" s="99"/>
      <c r="L14" s="97"/>
      <c r="M14" s="98"/>
      <c r="N14" s="27"/>
    </row>
    <row r="15" spans="1:14" ht="20.100000000000001" customHeight="1" thickBot="1">
      <c r="A15" s="73"/>
      <c r="B15" s="406"/>
      <c r="C15" s="410">
        <v>3</v>
      </c>
      <c r="D15" s="218"/>
      <c r="E15" s="219"/>
      <c r="F15" s="220"/>
      <c r="G15" s="412"/>
      <c r="H15" s="73"/>
      <c r="I15" s="21"/>
      <c r="J15" s="11"/>
      <c r="K15" s="99"/>
      <c r="L15" s="97"/>
      <c r="M15" s="98"/>
      <c r="N15" s="27"/>
    </row>
    <row r="16" spans="1:14" ht="20.100000000000001" customHeight="1" thickBot="1">
      <c r="A16" s="73"/>
      <c r="B16" s="406"/>
      <c r="C16" s="410"/>
      <c r="D16" s="221"/>
      <c r="E16" s="222"/>
      <c r="F16" s="223"/>
      <c r="G16" s="413"/>
      <c r="H16" s="73"/>
      <c r="I16" s="21"/>
      <c r="J16" s="11"/>
      <c r="K16" s="99"/>
      <c r="L16" s="97"/>
      <c r="M16" s="98"/>
      <c r="N16" s="27"/>
    </row>
    <row r="17" spans="1:14" ht="20.100000000000001" customHeight="1" thickBot="1">
      <c r="A17" s="73"/>
      <c r="B17" s="406"/>
      <c r="C17" s="420">
        <v>4</v>
      </c>
      <c r="D17" s="224"/>
      <c r="E17" s="225"/>
      <c r="F17" s="226"/>
      <c r="G17" s="421"/>
      <c r="H17" s="73"/>
      <c r="I17" s="21"/>
      <c r="J17" s="11"/>
      <c r="K17" s="99"/>
      <c r="L17" s="97"/>
      <c r="M17" s="98"/>
      <c r="N17" s="27"/>
    </row>
    <row r="18" spans="1:14" ht="20.100000000000001" customHeight="1" thickBot="1">
      <c r="A18" s="73"/>
      <c r="B18" s="406"/>
      <c r="C18" s="420"/>
      <c r="D18" s="227"/>
      <c r="E18" s="228"/>
      <c r="F18" s="229"/>
      <c r="G18" s="422"/>
      <c r="H18" s="73"/>
      <c r="I18" s="21"/>
      <c r="J18" s="11"/>
      <c r="K18" s="99"/>
      <c r="L18" s="97"/>
      <c r="M18" s="98"/>
      <c r="N18" s="27"/>
    </row>
    <row r="19" spans="1:14" ht="20.100000000000001" customHeight="1" thickBot="1">
      <c r="A19" s="73"/>
      <c r="B19" s="406"/>
      <c r="C19" s="410">
        <v>5</v>
      </c>
      <c r="D19" s="218"/>
      <c r="E19" s="219"/>
      <c r="F19" s="220"/>
      <c r="G19" s="412"/>
      <c r="H19" s="73"/>
      <c r="I19" s="21"/>
      <c r="J19" s="11"/>
      <c r="K19" s="99"/>
      <c r="L19" s="97"/>
      <c r="M19" s="98"/>
      <c r="N19" s="27"/>
    </row>
    <row r="20" spans="1:14" ht="20.100000000000001" customHeight="1" thickBot="1">
      <c r="A20" s="73"/>
      <c r="B20" s="406"/>
      <c r="C20" s="410"/>
      <c r="D20" s="221"/>
      <c r="E20" s="222"/>
      <c r="F20" s="223"/>
      <c r="G20" s="413"/>
      <c r="H20" s="73"/>
      <c r="I20" s="21"/>
      <c r="J20" s="11"/>
      <c r="K20" s="99"/>
      <c r="L20" s="97"/>
      <c r="M20" s="98"/>
      <c r="N20" s="27"/>
    </row>
    <row r="21" spans="1:14" ht="20.100000000000001" customHeight="1" thickBot="1">
      <c r="A21" s="73"/>
      <c r="B21" s="406"/>
      <c r="C21" s="420">
        <v>6</v>
      </c>
      <c r="D21" s="224"/>
      <c r="E21" s="225"/>
      <c r="F21" s="226"/>
      <c r="G21" s="421"/>
      <c r="H21" s="73"/>
      <c r="I21" s="21"/>
      <c r="J21" s="11"/>
      <c r="K21" s="99"/>
      <c r="L21" s="97"/>
      <c r="M21" s="98"/>
      <c r="N21" s="27"/>
    </row>
    <row r="22" spans="1:14" ht="20.100000000000001" customHeight="1" thickBot="1">
      <c r="A22" s="73"/>
      <c r="B22" s="406"/>
      <c r="C22" s="420"/>
      <c r="D22" s="227"/>
      <c r="E22" s="228"/>
      <c r="F22" s="229"/>
      <c r="G22" s="422"/>
      <c r="H22" s="73"/>
      <c r="I22" s="21"/>
      <c r="J22" s="11"/>
      <c r="K22" s="99"/>
      <c r="L22" s="97"/>
      <c r="M22" s="98"/>
      <c r="N22" s="27"/>
    </row>
    <row r="23" spans="1:14" ht="20.100000000000001" customHeight="1" thickBot="1">
      <c r="A23" s="73"/>
      <c r="B23" s="406"/>
      <c r="C23" s="410">
        <v>7</v>
      </c>
      <c r="D23" s="218"/>
      <c r="E23" s="219"/>
      <c r="F23" s="220"/>
      <c r="G23" s="412"/>
      <c r="H23" s="73"/>
      <c r="I23" s="21"/>
      <c r="J23" s="11"/>
      <c r="K23" s="99"/>
      <c r="L23" s="97"/>
      <c r="M23" s="98"/>
      <c r="N23" s="27"/>
    </row>
    <row r="24" spans="1:14" ht="20.100000000000001" customHeight="1" thickBot="1">
      <c r="A24" s="73"/>
      <c r="B24" s="406"/>
      <c r="C24" s="410"/>
      <c r="D24" s="221"/>
      <c r="E24" s="222"/>
      <c r="F24" s="223"/>
      <c r="G24" s="413"/>
      <c r="H24" s="73"/>
      <c r="I24" s="21"/>
      <c r="J24" s="11"/>
      <c r="K24" s="99"/>
      <c r="L24" s="97"/>
      <c r="M24" s="98"/>
      <c r="N24" s="27"/>
    </row>
    <row r="25" spans="1:14" ht="20.100000000000001" customHeight="1" thickBot="1">
      <c r="A25" s="73"/>
      <c r="B25" s="406"/>
      <c r="C25" s="420">
        <v>8</v>
      </c>
      <c r="D25" s="224"/>
      <c r="E25" s="225"/>
      <c r="F25" s="226"/>
      <c r="G25" s="421"/>
      <c r="H25" s="73"/>
      <c r="I25" s="21"/>
      <c r="J25" s="11"/>
      <c r="K25" s="99"/>
      <c r="L25" s="97"/>
      <c r="M25" s="98"/>
      <c r="N25" s="27"/>
    </row>
    <row r="26" spans="1:14" ht="20.100000000000001" customHeight="1" thickBot="1">
      <c r="A26" s="73"/>
      <c r="B26" s="406"/>
      <c r="C26" s="420"/>
      <c r="D26" s="227"/>
      <c r="E26" s="228"/>
      <c r="F26" s="229"/>
      <c r="G26" s="422"/>
      <c r="H26" s="73"/>
      <c r="I26" s="21"/>
      <c r="J26" s="11"/>
      <c r="K26" s="99"/>
      <c r="L26" s="97"/>
      <c r="M26" s="98"/>
      <c r="N26" s="27"/>
    </row>
    <row r="27" spans="1:14" ht="20.100000000000001" customHeight="1" thickBot="1">
      <c r="A27" s="73"/>
      <c r="B27" s="406"/>
      <c r="C27" s="410">
        <v>9</v>
      </c>
      <c r="D27" s="218"/>
      <c r="E27" s="219"/>
      <c r="F27" s="220"/>
      <c r="G27" s="412"/>
      <c r="H27" s="73"/>
      <c r="I27" s="21"/>
      <c r="J27" s="11"/>
      <c r="K27" s="99"/>
      <c r="L27" s="97"/>
      <c r="M27" s="98"/>
      <c r="N27" s="27"/>
    </row>
    <row r="28" spans="1:14" ht="20.100000000000001" customHeight="1" thickBot="1">
      <c r="A28" s="73"/>
      <c r="B28" s="406"/>
      <c r="C28" s="410"/>
      <c r="D28" s="221"/>
      <c r="E28" s="222"/>
      <c r="F28" s="223"/>
      <c r="G28" s="413"/>
      <c r="H28" s="73"/>
      <c r="I28" s="21"/>
      <c r="J28" s="11"/>
      <c r="K28" s="99"/>
      <c r="L28" s="97"/>
      <c r="M28" s="98"/>
      <c r="N28" s="27"/>
    </row>
    <row r="29" spans="1:14" ht="20.100000000000001" customHeight="1" thickBot="1">
      <c r="A29" s="73"/>
      <c r="B29" s="406"/>
      <c r="C29" s="420">
        <v>10</v>
      </c>
      <c r="D29" s="224"/>
      <c r="E29" s="225"/>
      <c r="F29" s="226"/>
      <c r="G29" s="421"/>
      <c r="H29" s="73"/>
      <c r="I29" s="21"/>
      <c r="J29" s="11"/>
      <c r="K29" s="99"/>
      <c r="L29" s="97"/>
      <c r="M29" s="98"/>
      <c r="N29" s="27"/>
    </row>
    <row r="30" spans="1:14" ht="20.100000000000001" customHeight="1" thickBot="1">
      <c r="A30" s="73"/>
      <c r="B30" s="406"/>
      <c r="C30" s="423"/>
      <c r="D30" s="227"/>
      <c r="E30" s="228"/>
      <c r="F30" s="229"/>
      <c r="G30" s="422"/>
      <c r="H30" s="73"/>
      <c r="I30" s="21"/>
      <c r="J30" s="11"/>
      <c r="K30" s="99"/>
      <c r="L30" s="97"/>
      <c r="M30" s="98"/>
      <c r="N30" s="27"/>
    </row>
    <row r="31" spans="1:14" ht="20.100000000000001" customHeight="1">
      <c r="A31" s="73"/>
      <c r="B31" s="373"/>
      <c r="C31" s="365"/>
      <c r="D31" s="361"/>
      <c r="E31" s="361"/>
      <c r="F31" s="362"/>
      <c r="G31" s="374"/>
      <c r="H31" s="370"/>
      <c r="I31" s="21"/>
      <c r="J31" s="11"/>
      <c r="K31" s="96"/>
      <c r="L31" s="97"/>
      <c r="M31" s="97"/>
      <c r="N31" s="27"/>
    </row>
    <row r="32" spans="1:14" ht="20.100000000000001" customHeight="1">
      <c r="A32" s="73"/>
      <c r="B32" s="373"/>
      <c r="C32" s="365"/>
      <c r="D32" s="363"/>
      <c r="E32" s="363"/>
      <c r="F32" s="364"/>
      <c r="G32" s="374"/>
      <c r="H32" s="370"/>
      <c r="I32" s="21"/>
      <c r="J32" s="198"/>
      <c r="K32" s="99"/>
      <c r="L32" s="97"/>
      <c r="M32" s="97"/>
      <c r="N32" s="27"/>
    </row>
    <row r="33" spans="1:14" ht="20.100000000000001" customHeight="1">
      <c r="A33" s="73"/>
      <c r="B33" s="373"/>
      <c r="C33" s="365"/>
      <c r="D33" s="361"/>
      <c r="E33" s="361"/>
      <c r="F33" s="362"/>
      <c r="G33" s="374"/>
      <c r="H33" s="370"/>
      <c r="I33" s="21"/>
      <c r="J33" s="198"/>
      <c r="K33" s="99"/>
      <c r="L33" s="97"/>
      <c r="M33" s="97"/>
      <c r="N33" s="27"/>
    </row>
    <row r="34" spans="1:14" ht="20.100000000000001" customHeight="1">
      <c r="A34" s="73"/>
      <c r="B34" s="373"/>
      <c r="C34" s="365"/>
      <c r="D34" s="363"/>
      <c r="E34" s="363"/>
      <c r="F34" s="364"/>
      <c r="G34" s="374"/>
      <c r="H34" s="370"/>
      <c r="I34" s="21"/>
      <c r="J34" s="198"/>
      <c r="K34" s="96"/>
      <c r="L34" s="97"/>
      <c r="M34" s="97"/>
      <c r="N34" s="27"/>
    </row>
    <row r="35" spans="1:14" ht="20.100000000000001" customHeight="1">
      <c r="A35" s="73"/>
      <c r="B35" s="373"/>
      <c r="C35" s="365"/>
      <c r="D35" s="361"/>
      <c r="E35" s="361"/>
      <c r="F35" s="362"/>
      <c r="G35" s="374"/>
      <c r="H35" s="370"/>
      <c r="I35" s="21"/>
      <c r="J35" s="11"/>
      <c r="K35" s="99"/>
      <c r="L35" s="97"/>
      <c r="M35" s="98"/>
      <c r="N35" s="27"/>
    </row>
    <row r="36" spans="1:14" ht="20.100000000000001" customHeight="1">
      <c r="A36" s="73"/>
      <c r="B36" s="373"/>
      <c r="C36" s="365"/>
      <c r="D36" s="363"/>
      <c r="E36" s="363"/>
      <c r="F36" s="364"/>
      <c r="G36" s="374"/>
      <c r="H36" s="370"/>
      <c r="I36" s="21"/>
      <c r="J36" s="11"/>
      <c r="K36" s="96"/>
      <c r="L36" s="97"/>
      <c r="M36" s="98"/>
      <c r="N36" s="27"/>
    </row>
    <row r="37" spans="1:14" ht="20.100000000000001" customHeight="1">
      <c r="A37" s="73"/>
      <c r="B37" s="373"/>
      <c r="C37" s="365"/>
      <c r="D37" s="361"/>
      <c r="E37" s="361"/>
      <c r="F37" s="362"/>
      <c r="G37" s="374"/>
      <c r="H37" s="370"/>
      <c r="I37" s="199"/>
      <c r="J37" s="198"/>
      <c r="K37" s="96"/>
      <c r="L37" s="97"/>
      <c r="M37" s="98"/>
      <c r="N37" s="27"/>
    </row>
    <row r="38" spans="1:14" ht="20.100000000000001" customHeight="1">
      <c r="A38" s="73"/>
      <c r="B38" s="373"/>
      <c r="C38" s="365"/>
      <c r="D38" s="363"/>
      <c r="E38" s="363"/>
      <c r="F38" s="364"/>
      <c r="G38" s="374"/>
      <c r="H38" s="370"/>
      <c r="I38" s="73"/>
      <c r="J38" s="11"/>
      <c r="K38" s="96"/>
      <c r="L38" s="97"/>
      <c r="M38" s="97"/>
      <c r="N38" s="27"/>
    </row>
    <row r="39" spans="1:14" ht="20.100000000000001" customHeight="1">
      <c r="A39" s="73"/>
      <c r="B39" s="373"/>
      <c r="C39" s="365"/>
      <c r="D39" s="361"/>
      <c r="E39" s="361"/>
      <c r="F39" s="362"/>
      <c r="G39" s="374"/>
      <c r="H39" s="370"/>
      <c r="I39" s="73"/>
      <c r="J39" s="95"/>
      <c r="K39" s="96"/>
      <c r="L39" s="97"/>
      <c r="M39" s="98"/>
      <c r="N39" s="27"/>
    </row>
    <row r="40" spans="1:14" ht="20.100000000000001" customHeight="1">
      <c r="A40" s="73"/>
      <c r="B40" s="373"/>
      <c r="C40" s="365"/>
      <c r="D40" s="363"/>
      <c r="E40" s="363"/>
      <c r="F40" s="364"/>
      <c r="G40" s="374"/>
      <c r="H40" s="370"/>
      <c r="I40" s="73"/>
      <c r="J40" s="95"/>
      <c r="K40" s="96"/>
      <c r="L40" s="97"/>
      <c r="M40" s="98"/>
      <c r="N40" s="27"/>
    </row>
    <row r="41" spans="1:14" ht="20.100000000000001" customHeight="1">
      <c r="A41" s="73"/>
      <c r="B41" s="373"/>
      <c r="C41" s="365"/>
      <c r="D41" s="361"/>
      <c r="E41" s="361"/>
      <c r="F41" s="362"/>
      <c r="G41" s="374"/>
      <c r="H41" s="370"/>
      <c r="I41" s="73"/>
      <c r="J41" s="95"/>
      <c r="K41" s="96"/>
      <c r="L41" s="97"/>
      <c r="M41" s="97"/>
      <c r="N41" s="27"/>
    </row>
    <row r="42" spans="1:14" ht="20.100000000000001" customHeight="1">
      <c r="A42" s="73"/>
      <c r="B42" s="373"/>
      <c r="C42" s="365"/>
      <c r="D42" s="363"/>
      <c r="E42" s="363"/>
      <c r="F42" s="364"/>
      <c r="G42" s="374"/>
      <c r="H42" s="370"/>
      <c r="I42" s="73"/>
      <c r="J42" s="95"/>
      <c r="K42" s="99"/>
      <c r="L42" s="97"/>
      <c r="M42" s="98"/>
      <c r="N42" s="27"/>
    </row>
    <row r="43" spans="1:14" ht="20.100000000000001" customHeight="1">
      <c r="A43" s="73"/>
      <c r="B43" s="373"/>
      <c r="C43" s="365"/>
      <c r="D43" s="361"/>
      <c r="E43" s="361"/>
      <c r="F43" s="362"/>
      <c r="G43" s="374"/>
      <c r="H43" s="370"/>
      <c r="I43" s="73"/>
      <c r="J43" s="95"/>
      <c r="K43" s="99"/>
      <c r="L43" s="97"/>
      <c r="M43" s="97"/>
      <c r="N43" s="27"/>
    </row>
    <row r="44" spans="1:14" ht="20.100000000000001" customHeight="1">
      <c r="A44" s="73"/>
      <c r="B44" s="373"/>
      <c r="C44" s="365"/>
      <c r="D44" s="363"/>
      <c r="E44" s="363"/>
      <c r="F44" s="364"/>
      <c r="G44" s="374"/>
      <c r="H44" s="370"/>
      <c r="I44" s="73"/>
      <c r="J44" s="95"/>
      <c r="K44" s="96"/>
      <c r="L44" s="97"/>
      <c r="M44" s="97"/>
      <c r="N44" s="27"/>
    </row>
    <row r="45" spans="1:14" ht="20.100000000000001" customHeight="1">
      <c r="A45" s="73"/>
      <c r="B45" s="373"/>
      <c r="C45" s="365"/>
      <c r="D45" s="361"/>
      <c r="E45" s="361"/>
      <c r="F45" s="362"/>
      <c r="G45" s="374"/>
      <c r="H45" s="370"/>
      <c r="I45" s="73"/>
      <c r="J45" s="95"/>
      <c r="K45" s="96"/>
      <c r="L45" s="97"/>
      <c r="M45" s="97"/>
      <c r="N45" s="27"/>
    </row>
    <row r="46" spans="1:14" ht="20.100000000000001" customHeight="1">
      <c r="A46" s="73"/>
      <c r="B46" s="373"/>
      <c r="C46" s="365"/>
      <c r="D46" s="363"/>
      <c r="E46" s="363"/>
      <c r="F46" s="364"/>
      <c r="G46" s="374"/>
      <c r="H46" s="370"/>
      <c r="I46" s="73"/>
      <c r="J46" s="95"/>
      <c r="K46" s="96"/>
      <c r="L46" s="97"/>
      <c r="M46" s="97"/>
      <c r="N46" s="27"/>
    </row>
    <row r="47" spans="1:14" ht="20.100000000000001" customHeight="1">
      <c r="A47" s="73"/>
      <c r="B47" s="373"/>
      <c r="C47" s="365"/>
      <c r="D47" s="361"/>
      <c r="E47" s="361"/>
      <c r="F47" s="362"/>
      <c r="G47" s="374"/>
      <c r="H47" s="370"/>
      <c r="I47" s="73"/>
      <c r="J47" s="95"/>
      <c r="K47" s="96"/>
      <c r="L47" s="97"/>
      <c r="M47" s="97"/>
      <c r="N47" s="27"/>
    </row>
    <row r="48" spans="1:14" ht="20.100000000000001" customHeight="1">
      <c r="A48" s="73"/>
      <c r="B48" s="373"/>
      <c r="C48" s="365"/>
      <c r="D48" s="363"/>
      <c r="E48" s="363"/>
      <c r="F48" s="364"/>
      <c r="G48" s="374"/>
      <c r="H48" s="370"/>
      <c r="I48" s="73"/>
      <c r="J48" s="95"/>
      <c r="K48" s="96"/>
      <c r="L48" s="97"/>
      <c r="M48" s="97"/>
      <c r="N48" s="27"/>
    </row>
    <row r="49" spans="1:14" ht="20.100000000000001" customHeight="1">
      <c r="A49" s="73"/>
      <c r="B49" s="373"/>
      <c r="C49" s="365"/>
      <c r="D49" s="361"/>
      <c r="E49" s="361"/>
      <c r="F49" s="362"/>
      <c r="G49" s="374"/>
      <c r="H49" s="370"/>
      <c r="I49" s="99"/>
      <c r="J49" s="97"/>
      <c r="K49" s="97"/>
      <c r="L49" s="73"/>
      <c r="M49" s="73"/>
      <c r="N49" s="27"/>
    </row>
    <row r="50" spans="1:14" ht="20.100000000000001" customHeight="1">
      <c r="A50" s="73"/>
      <c r="B50" s="373"/>
      <c r="C50" s="365"/>
      <c r="D50" s="363"/>
      <c r="E50" s="363"/>
      <c r="F50" s="364"/>
      <c r="G50" s="374"/>
      <c r="H50" s="370"/>
      <c r="I50" s="99"/>
      <c r="J50" s="97"/>
      <c r="K50" s="98"/>
      <c r="L50" s="73"/>
      <c r="M50" s="73"/>
      <c r="N50" s="27"/>
    </row>
    <row r="51" spans="1:14" ht="20.100000000000001" customHeight="1">
      <c r="A51" s="73"/>
      <c r="B51" s="373"/>
      <c r="C51" s="365"/>
      <c r="D51" s="361"/>
      <c r="E51" s="361"/>
      <c r="F51" s="362"/>
      <c r="G51" s="374"/>
      <c r="H51" s="370"/>
      <c r="I51" s="96"/>
      <c r="J51" s="97"/>
      <c r="K51" s="98"/>
      <c r="L51" s="73"/>
      <c r="M51" s="73"/>
      <c r="N51" s="27"/>
    </row>
    <row r="52" spans="1:14" ht="20.100000000000001" customHeight="1">
      <c r="A52" s="73"/>
      <c r="B52" s="373"/>
      <c r="C52" s="365"/>
      <c r="D52" s="363"/>
      <c r="E52" s="363"/>
      <c r="F52" s="364"/>
      <c r="G52" s="374"/>
      <c r="H52" s="370"/>
      <c r="I52" s="96"/>
      <c r="J52" s="97"/>
      <c r="K52" s="98"/>
      <c r="L52" s="73"/>
      <c r="M52" s="73"/>
      <c r="N52" s="27"/>
    </row>
    <row r="53" spans="1:14" ht="20.100000000000001" customHeight="1">
      <c r="A53" s="73"/>
      <c r="B53" s="365"/>
      <c r="C53" s="365"/>
      <c r="D53" s="366"/>
      <c r="E53" s="366"/>
      <c r="F53" s="367"/>
      <c r="G53" s="375"/>
      <c r="H53" s="370"/>
      <c r="I53" s="96"/>
      <c r="J53" s="97"/>
      <c r="K53" s="97"/>
      <c r="L53" s="73"/>
      <c r="M53" s="73"/>
      <c r="N53" s="27"/>
    </row>
    <row r="54" spans="1:14" ht="20.100000000000001" customHeight="1">
      <c r="A54" s="73"/>
      <c r="B54" s="365"/>
      <c r="C54" s="365"/>
      <c r="D54" s="368"/>
      <c r="E54" s="368"/>
      <c r="F54" s="369"/>
      <c r="G54" s="375"/>
      <c r="H54" s="370"/>
      <c r="I54" s="96"/>
      <c r="J54" s="97"/>
      <c r="K54" s="97"/>
      <c r="L54" s="73"/>
      <c r="M54" s="73"/>
      <c r="N54" s="27"/>
    </row>
    <row r="55" spans="1:14" ht="20.100000000000001" customHeight="1">
      <c r="A55" s="73"/>
      <c r="B55" s="365"/>
      <c r="C55" s="365"/>
      <c r="D55" s="366"/>
      <c r="E55" s="366"/>
      <c r="F55" s="367"/>
      <c r="G55" s="375"/>
      <c r="H55" s="370"/>
      <c r="I55" s="96"/>
      <c r="J55" s="97"/>
      <c r="K55" s="98"/>
      <c r="L55" s="73"/>
      <c r="M55" s="73"/>
      <c r="N55" s="27"/>
    </row>
    <row r="56" spans="1:14" ht="20.100000000000001" customHeight="1">
      <c r="A56" s="73"/>
      <c r="B56" s="365"/>
      <c r="C56" s="365"/>
      <c r="D56" s="368"/>
      <c r="E56" s="368"/>
      <c r="F56" s="369"/>
      <c r="G56" s="375"/>
      <c r="H56" s="370"/>
      <c r="I56" s="96"/>
      <c r="J56" s="97"/>
      <c r="K56" s="97"/>
      <c r="L56" s="73"/>
      <c r="M56" s="73"/>
      <c r="N56" s="27"/>
    </row>
    <row r="57" spans="1:14" ht="20.100000000000001" customHeight="1">
      <c r="A57" s="73"/>
      <c r="B57" s="365"/>
      <c r="C57" s="365"/>
      <c r="D57" s="366"/>
      <c r="E57" s="366"/>
      <c r="F57" s="367"/>
      <c r="G57" s="375"/>
      <c r="H57" s="370"/>
      <c r="I57" s="96"/>
      <c r="J57" s="97"/>
      <c r="K57" s="97"/>
      <c r="L57" s="73"/>
      <c r="M57" s="73"/>
      <c r="N57" s="27"/>
    </row>
    <row r="58" spans="1:14" ht="20.100000000000001" customHeight="1">
      <c r="A58" s="73"/>
      <c r="B58" s="365"/>
      <c r="C58" s="365"/>
      <c r="D58" s="368"/>
      <c r="E58" s="368"/>
      <c r="F58" s="369"/>
      <c r="G58" s="375"/>
      <c r="H58" s="370"/>
      <c r="I58" s="73"/>
      <c r="J58" s="95"/>
      <c r="K58" s="99"/>
      <c r="L58" s="97"/>
      <c r="M58" s="98"/>
      <c r="N58" s="27"/>
    </row>
    <row r="59" spans="1:14" ht="20.100000000000001" customHeight="1">
      <c r="A59" s="73"/>
      <c r="B59" s="365"/>
      <c r="C59" s="365"/>
      <c r="D59" s="366"/>
      <c r="E59" s="366"/>
      <c r="F59" s="367"/>
      <c r="G59" s="375"/>
      <c r="H59" s="370"/>
      <c r="I59" s="73"/>
      <c r="J59" s="95"/>
      <c r="K59" s="96"/>
      <c r="L59" s="97"/>
      <c r="M59" s="97"/>
      <c r="N59" s="27"/>
    </row>
    <row r="60" spans="1:14" ht="20.100000000000001" customHeight="1">
      <c r="A60" s="73"/>
      <c r="B60" s="365"/>
      <c r="C60" s="365"/>
      <c r="D60" s="368"/>
      <c r="E60" s="368"/>
      <c r="F60" s="369"/>
      <c r="G60" s="375"/>
      <c r="H60" s="370"/>
      <c r="I60" s="73"/>
      <c r="J60" s="95"/>
      <c r="K60" s="96"/>
      <c r="L60" s="97"/>
      <c r="M60" s="97"/>
      <c r="N60" s="27"/>
    </row>
    <row r="61" spans="1:14" ht="20.100000000000001" customHeight="1">
      <c r="A61" s="73"/>
      <c r="B61" s="100"/>
      <c r="C61" s="408"/>
      <c r="D61" s="37"/>
      <c r="E61" s="37"/>
      <c r="F61" s="101"/>
      <c r="G61" s="409"/>
      <c r="H61" s="73"/>
      <c r="I61" s="73"/>
      <c r="J61" s="95"/>
      <c r="K61" s="96"/>
      <c r="L61" s="97"/>
      <c r="M61" s="97"/>
      <c r="N61" s="27"/>
    </row>
    <row r="62" spans="1:14" ht="20.100000000000001" customHeight="1">
      <c r="A62" s="73"/>
      <c r="B62" s="100"/>
      <c r="C62" s="408"/>
      <c r="D62" s="38"/>
      <c r="E62" s="38"/>
      <c r="F62" s="102"/>
      <c r="G62" s="409"/>
      <c r="H62" s="73"/>
      <c r="I62" s="73"/>
      <c r="J62" s="95"/>
      <c r="K62" s="96"/>
      <c r="L62" s="97"/>
      <c r="M62" s="97"/>
      <c r="N62" s="27"/>
    </row>
    <row r="63" spans="1:14" ht="20.100000000000001" customHeight="1">
      <c r="A63" s="73"/>
      <c r="B63" s="100"/>
      <c r="C63" s="408"/>
      <c r="D63" s="37"/>
      <c r="E63" s="37"/>
      <c r="F63" s="101"/>
      <c r="G63" s="409"/>
      <c r="H63" s="73"/>
      <c r="I63" s="73"/>
      <c r="J63" s="95"/>
      <c r="K63" s="96"/>
      <c r="L63" s="97"/>
      <c r="M63" s="97"/>
      <c r="N63" s="27"/>
    </row>
    <row r="64" spans="1:14" ht="20.100000000000001" customHeight="1">
      <c r="A64" s="73"/>
      <c r="B64" s="100"/>
      <c r="C64" s="408"/>
      <c r="D64" s="38"/>
      <c r="E64" s="38"/>
      <c r="F64" s="102"/>
      <c r="G64" s="409"/>
      <c r="H64" s="73"/>
      <c r="I64" s="73"/>
      <c r="J64" s="95"/>
      <c r="K64" s="96"/>
      <c r="L64" s="97"/>
      <c r="M64" s="97"/>
      <c r="N64" s="27"/>
    </row>
    <row r="65" spans="1:14" ht="20.100000000000001" customHeight="1">
      <c r="A65" s="73"/>
      <c r="B65" s="100"/>
      <c r="C65" s="408"/>
      <c r="D65" s="37"/>
      <c r="E65" s="37"/>
      <c r="F65" s="101"/>
      <c r="G65" s="409"/>
      <c r="H65" s="73"/>
      <c r="I65" s="73"/>
      <c r="J65" s="95"/>
      <c r="K65" s="96"/>
      <c r="L65" s="97"/>
      <c r="M65" s="97"/>
      <c r="N65" s="27"/>
    </row>
    <row r="66" spans="1:14" ht="20.100000000000001" customHeight="1">
      <c r="A66" s="73"/>
      <c r="B66" s="100"/>
      <c r="C66" s="408"/>
      <c r="D66" s="38"/>
      <c r="E66" s="38"/>
      <c r="F66" s="102"/>
      <c r="G66" s="409"/>
      <c r="H66" s="73"/>
      <c r="I66" s="73"/>
      <c r="J66" s="95"/>
      <c r="K66" s="96"/>
      <c r="L66" s="97"/>
      <c r="M66" s="97"/>
      <c r="N66" s="27"/>
    </row>
    <row r="67" spans="1:14" ht="18" customHeight="1">
      <c r="A67" s="73"/>
      <c r="B67" s="73"/>
      <c r="C67" s="73"/>
      <c r="D67" s="73"/>
      <c r="E67" s="103"/>
      <c r="F67" s="75"/>
      <c r="G67" s="73"/>
      <c r="H67" s="73"/>
      <c r="I67" s="73"/>
      <c r="J67" s="95"/>
      <c r="K67" s="96"/>
      <c r="L67" s="97"/>
      <c r="M67" s="97"/>
      <c r="N67" s="27"/>
    </row>
    <row r="68" spans="1:14" ht="18" customHeight="1">
      <c r="A68" s="73"/>
      <c r="B68" s="73"/>
      <c r="C68" s="73"/>
      <c r="D68" s="73"/>
      <c r="E68" s="73"/>
      <c r="F68" s="75"/>
      <c r="G68" s="73"/>
      <c r="H68" s="73"/>
      <c r="I68" s="73"/>
      <c r="J68" s="95"/>
      <c r="K68" s="96"/>
      <c r="L68" s="97"/>
      <c r="M68" s="97"/>
      <c r="N68" s="27"/>
    </row>
    <row r="69" spans="1:14" ht="18" customHeight="1">
      <c r="A69" s="73"/>
      <c r="B69" s="73"/>
      <c r="C69" s="73"/>
      <c r="D69" s="73"/>
      <c r="E69" s="73"/>
      <c r="F69" s="75"/>
      <c r="G69" s="73"/>
      <c r="H69" s="73"/>
      <c r="I69" s="73"/>
      <c r="J69" s="95"/>
      <c r="K69" s="96"/>
      <c r="L69" s="97"/>
      <c r="M69" s="97"/>
      <c r="N69" s="27"/>
    </row>
    <row r="70" spans="1:14" ht="18" customHeight="1">
      <c r="A70" s="73"/>
      <c r="B70" s="73"/>
      <c r="C70" s="73"/>
      <c r="D70" s="73"/>
      <c r="E70" s="73"/>
      <c r="F70" s="75"/>
      <c r="G70" s="73"/>
      <c r="H70" s="73"/>
      <c r="I70" s="73"/>
      <c r="J70" s="95"/>
      <c r="K70" s="96"/>
      <c r="L70" s="97"/>
      <c r="M70" s="97"/>
      <c r="N70" s="27"/>
    </row>
    <row r="71" spans="1:14" ht="18" customHeight="1">
      <c r="J71" s="23"/>
      <c r="K71" s="10"/>
      <c r="L71" s="11"/>
      <c r="M71" s="12"/>
      <c r="N71" s="1"/>
    </row>
    <row r="72" spans="1:14" ht="18" customHeight="1">
      <c r="J72" s="23"/>
      <c r="K72" s="13"/>
      <c r="L72" s="11"/>
      <c r="M72" s="11"/>
      <c r="N72" s="1"/>
    </row>
    <row r="73" spans="1:14" ht="18" customHeight="1">
      <c r="J73" s="23"/>
      <c r="K73" s="13"/>
      <c r="L73" s="11"/>
      <c r="M73" s="11"/>
      <c r="N73" s="1"/>
    </row>
    <row r="74" spans="1:14" ht="18" customHeight="1">
      <c r="J74" s="23"/>
      <c r="K74" s="13"/>
      <c r="L74" s="11"/>
      <c r="M74" s="11"/>
      <c r="N74" s="1"/>
    </row>
    <row r="75" spans="1:14" ht="18" customHeight="1">
      <c r="J75" s="1"/>
      <c r="K75" s="13"/>
      <c r="L75" s="1"/>
      <c r="M75" s="1"/>
      <c r="N75" s="1"/>
    </row>
    <row r="76" spans="1:14">
      <c r="J76" s="1"/>
      <c r="K76" s="10"/>
      <c r="L76" s="1"/>
      <c r="M76" s="1"/>
      <c r="N76" s="1"/>
    </row>
    <row r="77" spans="1:14">
      <c r="K77" s="9"/>
    </row>
    <row r="78" spans="1:14">
      <c r="K78" s="3"/>
    </row>
    <row r="79" spans="1:14">
      <c r="K79" s="3"/>
    </row>
    <row r="80" spans="1:14">
      <c r="K80" s="3"/>
    </row>
    <row r="81" spans="11:11">
      <c r="K81" s="3"/>
    </row>
    <row r="82" spans="11:11">
      <c r="K82" s="4"/>
    </row>
    <row r="83" spans="11:11">
      <c r="K83" s="3"/>
    </row>
    <row r="84" spans="11:11">
      <c r="K84" s="3"/>
    </row>
    <row r="85" spans="11:11">
      <c r="K85" s="4"/>
    </row>
    <row r="86" spans="11:11">
      <c r="K86" s="4"/>
    </row>
    <row r="87" spans="11:11">
      <c r="K87" s="3"/>
    </row>
    <row r="88" spans="11:11">
      <c r="K88" s="6"/>
    </row>
    <row r="89" spans="11:11">
      <c r="K89" s="6"/>
    </row>
    <row r="90" spans="11:11">
      <c r="K90" s="3"/>
    </row>
    <row r="91" spans="11:11">
      <c r="K91" s="6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 ht="14.25" thickBot="1">
      <c r="K102" s="5"/>
    </row>
    <row r="103" spans="11:11">
      <c r="K103" s="7"/>
    </row>
    <row r="104" spans="11:11">
      <c r="K104" s="4"/>
    </row>
    <row r="105" spans="11:11">
      <c r="K105" s="4"/>
    </row>
    <row r="106" spans="11:11">
      <c r="K106" s="3"/>
    </row>
    <row r="107" spans="11:11">
      <c r="K107" s="6"/>
    </row>
    <row r="108" spans="11:11">
      <c r="K108" s="3"/>
    </row>
    <row r="109" spans="11:11">
      <c r="K109" s="3"/>
    </row>
    <row r="110" spans="11:11">
      <c r="K110" s="8"/>
    </row>
  </sheetData>
  <mergeCells count="43">
    <mergeCell ref="B29:B30"/>
    <mergeCell ref="C29:C30"/>
    <mergeCell ref="G29:G30"/>
    <mergeCell ref="C23:C24"/>
    <mergeCell ref="G23:G24"/>
    <mergeCell ref="B25:B26"/>
    <mergeCell ref="C25:C26"/>
    <mergeCell ref="G25:G26"/>
    <mergeCell ref="C27:C28"/>
    <mergeCell ref="G27:G28"/>
    <mergeCell ref="B23:B24"/>
    <mergeCell ref="B27:B28"/>
    <mergeCell ref="B21:B22"/>
    <mergeCell ref="C21:C22"/>
    <mergeCell ref="G21:G22"/>
    <mergeCell ref="C13:C14"/>
    <mergeCell ref="G13:G14"/>
    <mergeCell ref="B17:B18"/>
    <mergeCell ref="C17:C18"/>
    <mergeCell ref="G17:G18"/>
    <mergeCell ref="C19:C20"/>
    <mergeCell ref="G19:G20"/>
    <mergeCell ref="B19:B20"/>
    <mergeCell ref="G11:G12"/>
    <mergeCell ref="C15:C16"/>
    <mergeCell ref="G15:G16"/>
    <mergeCell ref="C3:C4"/>
    <mergeCell ref="G3:G4"/>
    <mergeCell ref="C5:C6"/>
    <mergeCell ref="G5:G6"/>
    <mergeCell ref="C65:C66"/>
    <mergeCell ref="G65:G66"/>
    <mergeCell ref="C63:C64"/>
    <mergeCell ref="G63:G64"/>
    <mergeCell ref="C61:C62"/>
    <mergeCell ref="G61:G62"/>
    <mergeCell ref="B3:B4"/>
    <mergeCell ref="B5:B6"/>
    <mergeCell ref="B11:B12"/>
    <mergeCell ref="B13:B14"/>
    <mergeCell ref="B15:B16"/>
    <mergeCell ref="B8:D9"/>
    <mergeCell ref="C11:C12"/>
  </mergeCells>
  <phoneticPr fontId="3"/>
  <dataValidations count="1">
    <dataValidation imeMode="hiragana" allowBlank="1" showInputMessage="1" showErrorMessage="1" sqref="D1:D7 D10:D65536 E1:E1048576 G1:G1048576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1" sqref="I11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22" ht="14.25" thickBot="1">
      <c r="A1" s="73"/>
      <c r="B1" s="73"/>
      <c r="C1" s="73"/>
      <c r="D1" s="73"/>
      <c r="E1" s="73"/>
      <c r="F1" s="75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4.25" thickBot="1">
      <c r="A2" s="73"/>
      <c r="B2" s="73"/>
      <c r="C2" s="76" t="s">
        <v>0</v>
      </c>
      <c r="D2" s="77" t="s">
        <v>37</v>
      </c>
      <c r="E2" s="77" t="s">
        <v>14</v>
      </c>
      <c r="F2" s="77" t="s">
        <v>1</v>
      </c>
      <c r="G2" s="78" t="s">
        <v>2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30" customHeight="1" thickBot="1">
      <c r="A3" s="73"/>
      <c r="B3" s="94"/>
      <c r="C3" s="79">
        <v>1</v>
      </c>
      <c r="D3" s="104" t="s">
        <v>18</v>
      </c>
      <c r="E3" s="105" t="s">
        <v>19</v>
      </c>
      <c r="F3" s="106">
        <v>1</v>
      </c>
      <c r="G3" s="82" t="s">
        <v>15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30" customHeight="1" thickBot="1">
      <c r="A4" s="73"/>
      <c r="B4" s="94"/>
      <c r="C4" s="107">
        <v>2</v>
      </c>
      <c r="D4" s="108" t="s">
        <v>20</v>
      </c>
      <c r="E4" s="109" t="s">
        <v>21</v>
      </c>
      <c r="F4" s="110">
        <v>1</v>
      </c>
      <c r="G4" s="111" t="s">
        <v>15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30" customHeight="1" thickBot="1">
      <c r="A5" s="73"/>
      <c r="B5" s="94" t="s">
        <v>43</v>
      </c>
      <c r="C5" s="112">
        <v>3</v>
      </c>
      <c r="D5" s="113" t="s">
        <v>24</v>
      </c>
      <c r="E5" s="114" t="s">
        <v>34</v>
      </c>
      <c r="F5" s="115">
        <v>2</v>
      </c>
      <c r="G5" s="116" t="s">
        <v>35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4" customHeight="1">
      <c r="A6" s="73"/>
      <c r="B6" s="73"/>
      <c r="C6" s="73"/>
      <c r="D6" s="73"/>
      <c r="E6" s="73"/>
      <c r="F6" s="75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>
      <c r="A7" s="73"/>
      <c r="B7" s="407" t="s">
        <v>42</v>
      </c>
      <c r="C7" s="407"/>
      <c r="D7" s="407"/>
      <c r="E7" s="407"/>
      <c r="F7" s="7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>
      <c r="A8" s="73"/>
      <c r="B8" s="407"/>
      <c r="C8" s="407"/>
      <c r="D8" s="407"/>
      <c r="E8" s="407"/>
      <c r="F8" s="75"/>
      <c r="G8" s="73"/>
      <c r="H8" s="73"/>
      <c r="I8" s="73"/>
      <c r="J8" s="27"/>
      <c r="K8" s="27"/>
      <c r="L8" s="27"/>
      <c r="M8" s="27"/>
      <c r="N8" s="27"/>
      <c r="O8" s="73"/>
      <c r="P8" s="73"/>
      <c r="Q8" s="73"/>
      <c r="R8" s="73"/>
      <c r="S8" s="73"/>
      <c r="T8" s="73"/>
      <c r="U8" s="73"/>
      <c r="V8" s="73"/>
    </row>
    <row r="9" spans="1:22" ht="18" customHeight="1" thickBot="1">
      <c r="A9" s="73"/>
      <c r="B9" s="73"/>
      <c r="C9" s="89" t="s">
        <v>0</v>
      </c>
      <c r="D9" s="90" t="s">
        <v>37</v>
      </c>
      <c r="E9" s="91" t="s">
        <v>14</v>
      </c>
      <c r="F9" s="92" t="s">
        <v>1</v>
      </c>
      <c r="G9" s="93" t="s">
        <v>2</v>
      </c>
      <c r="H9" s="73"/>
      <c r="I9" s="73"/>
      <c r="J9" s="27"/>
      <c r="K9" s="27"/>
      <c r="L9" s="27"/>
      <c r="M9" s="27"/>
      <c r="N9" s="27"/>
      <c r="O9" s="73"/>
      <c r="P9" s="73"/>
      <c r="Q9" s="73"/>
      <c r="R9" s="73"/>
      <c r="S9" s="73"/>
      <c r="T9" s="73"/>
      <c r="U9" s="73"/>
      <c r="V9" s="73"/>
    </row>
    <row r="10" spans="1:22" ht="30" customHeight="1" thickBot="1">
      <c r="A10" s="73"/>
      <c r="B10" s="207"/>
      <c r="C10" s="79">
        <v>1</v>
      </c>
      <c r="D10" s="212"/>
      <c r="E10" s="211"/>
      <c r="F10" s="232"/>
      <c r="G10" s="206"/>
      <c r="H10" s="73"/>
      <c r="I10" s="73"/>
      <c r="J10" s="95"/>
      <c r="K10" s="96"/>
      <c r="L10" s="97"/>
      <c r="M10" s="98"/>
      <c r="N10" s="27"/>
      <c r="O10" s="73"/>
      <c r="P10" s="73"/>
      <c r="Q10" s="73"/>
      <c r="R10" s="73"/>
      <c r="S10" s="73"/>
      <c r="T10" s="73"/>
      <c r="U10" s="73"/>
      <c r="V10" s="73"/>
    </row>
    <row r="11" spans="1:22" ht="30" customHeight="1" thickBot="1">
      <c r="A11" s="73"/>
      <c r="B11" s="207"/>
      <c r="C11" s="205">
        <v>2</v>
      </c>
      <c r="D11" s="233"/>
      <c r="E11" s="234"/>
      <c r="F11" s="235"/>
      <c r="G11" s="208"/>
      <c r="H11" s="73"/>
      <c r="I11" s="73"/>
      <c r="J11" s="95"/>
      <c r="K11" s="96"/>
      <c r="L11" s="97"/>
      <c r="M11" s="97"/>
      <c r="N11" s="27"/>
      <c r="O11" s="73"/>
      <c r="P11" s="73"/>
      <c r="Q11" s="73"/>
      <c r="R11" s="73"/>
      <c r="S11" s="73"/>
      <c r="T11" s="73"/>
      <c r="U11" s="73"/>
      <c r="V11" s="73"/>
    </row>
    <row r="12" spans="1:22" ht="30" customHeight="1" thickBot="1">
      <c r="A12" s="73"/>
      <c r="B12" s="207"/>
      <c r="C12" s="79">
        <v>3</v>
      </c>
      <c r="D12" s="212"/>
      <c r="E12" s="211"/>
      <c r="F12" s="232"/>
      <c r="G12" s="206"/>
      <c r="H12" s="73"/>
      <c r="I12" s="73"/>
      <c r="J12" s="95"/>
      <c r="K12" s="96"/>
      <c r="L12" s="97"/>
      <c r="M12" s="97"/>
      <c r="N12" s="27"/>
      <c r="O12" s="73"/>
      <c r="P12" s="73"/>
      <c r="Q12" s="73"/>
      <c r="R12" s="73"/>
      <c r="S12" s="73"/>
      <c r="T12" s="73"/>
      <c r="U12" s="73"/>
      <c r="V12" s="73"/>
    </row>
    <row r="13" spans="1:22" ht="30" customHeight="1" thickBot="1">
      <c r="A13" s="73"/>
      <c r="B13" s="207"/>
      <c r="C13" s="205">
        <v>4</v>
      </c>
      <c r="D13" s="233"/>
      <c r="E13" s="234"/>
      <c r="F13" s="235"/>
      <c r="G13" s="208"/>
      <c r="H13" s="73"/>
      <c r="I13" s="73"/>
      <c r="J13" s="95"/>
      <c r="K13" s="96"/>
      <c r="L13" s="97"/>
      <c r="M13" s="97"/>
      <c r="N13" s="27"/>
      <c r="O13" s="73"/>
      <c r="P13" s="73"/>
      <c r="Q13" s="73"/>
      <c r="R13" s="73"/>
      <c r="S13" s="73"/>
      <c r="T13" s="73"/>
      <c r="U13" s="73"/>
      <c r="V13" s="73"/>
    </row>
    <row r="14" spans="1:22" ht="30" customHeight="1" thickBot="1">
      <c r="A14" s="73"/>
      <c r="B14" s="207"/>
      <c r="C14" s="79">
        <v>5</v>
      </c>
      <c r="D14" s="212"/>
      <c r="E14" s="211"/>
      <c r="F14" s="232"/>
      <c r="G14" s="206"/>
      <c r="H14" s="73"/>
      <c r="I14" s="73"/>
      <c r="J14" s="95"/>
      <c r="K14" s="96"/>
      <c r="L14" s="97"/>
      <c r="M14" s="97"/>
      <c r="N14" s="27"/>
      <c r="O14" s="73"/>
      <c r="P14" s="73"/>
      <c r="Q14" s="73"/>
      <c r="R14" s="73"/>
      <c r="S14" s="73"/>
      <c r="T14" s="73"/>
      <c r="U14" s="73"/>
      <c r="V14" s="73"/>
    </row>
    <row r="15" spans="1:22" ht="30" customHeight="1" thickBot="1">
      <c r="A15" s="73"/>
      <c r="B15" s="207"/>
      <c r="C15" s="205">
        <v>6</v>
      </c>
      <c r="D15" s="233"/>
      <c r="E15" s="234"/>
      <c r="F15" s="235"/>
      <c r="G15" s="208"/>
      <c r="H15" s="73"/>
      <c r="I15" s="73"/>
      <c r="J15" s="95"/>
      <c r="K15" s="96"/>
      <c r="L15" s="97"/>
      <c r="M15" s="97"/>
      <c r="N15" s="27"/>
      <c r="O15" s="73"/>
      <c r="P15" s="73"/>
      <c r="Q15" s="73"/>
      <c r="R15" s="73"/>
      <c r="S15" s="73"/>
      <c r="T15" s="73"/>
      <c r="U15" s="73"/>
      <c r="V15" s="73"/>
    </row>
    <row r="16" spans="1:22" ht="30" customHeight="1" thickBot="1">
      <c r="A16" s="73"/>
      <c r="B16" s="207"/>
      <c r="C16" s="79">
        <v>7</v>
      </c>
      <c r="D16" s="212"/>
      <c r="E16" s="211"/>
      <c r="F16" s="232"/>
      <c r="G16" s="206"/>
      <c r="H16" s="73"/>
      <c r="I16" s="73"/>
      <c r="J16" s="95"/>
      <c r="K16" s="96"/>
      <c r="L16" s="97"/>
      <c r="M16" s="97"/>
      <c r="N16" s="27"/>
      <c r="O16" s="73"/>
      <c r="P16" s="73"/>
      <c r="Q16" s="73"/>
      <c r="R16" s="73"/>
      <c r="S16" s="73"/>
      <c r="T16" s="73"/>
      <c r="U16" s="73"/>
      <c r="V16" s="73"/>
    </row>
    <row r="17" spans="1:22" ht="30" customHeight="1" thickBot="1">
      <c r="A17" s="73"/>
      <c r="B17" s="207"/>
      <c r="C17" s="205">
        <v>8</v>
      </c>
      <c r="D17" s="233"/>
      <c r="E17" s="234"/>
      <c r="F17" s="235"/>
      <c r="G17" s="208"/>
      <c r="H17" s="73"/>
      <c r="I17" s="73"/>
      <c r="J17" s="95"/>
      <c r="K17" s="96"/>
      <c r="L17" s="97"/>
      <c r="M17" s="97"/>
      <c r="N17" s="27"/>
      <c r="O17" s="73"/>
      <c r="P17" s="73"/>
      <c r="Q17" s="73"/>
      <c r="R17" s="73"/>
      <c r="S17" s="73"/>
      <c r="T17" s="73"/>
      <c r="U17" s="73"/>
      <c r="V17" s="73"/>
    </row>
    <row r="18" spans="1:22" ht="30" customHeight="1" thickBot="1">
      <c r="A18" s="73"/>
      <c r="B18" s="207"/>
      <c r="C18" s="79">
        <v>9</v>
      </c>
      <c r="D18" s="212"/>
      <c r="E18" s="211"/>
      <c r="F18" s="232"/>
      <c r="G18" s="206"/>
      <c r="H18" s="73"/>
      <c r="I18" s="73"/>
      <c r="J18" s="95"/>
      <c r="K18" s="96"/>
      <c r="L18" s="97"/>
      <c r="M18" s="97"/>
      <c r="N18" s="27"/>
      <c r="O18" s="73"/>
      <c r="P18" s="73"/>
      <c r="Q18" s="73"/>
      <c r="R18" s="73"/>
      <c r="S18" s="73"/>
      <c r="T18" s="73"/>
      <c r="U18" s="73"/>
      <c r="V18" s="73"/>
    </row>
    <row r="19" spans="1:22" ht="30" customHeight="1" thickBot="1">
      <c r="A19" s="73"/>
      <c r="B19" s="207"/>
      <c r="C19" s="205">
        <v>10</v>
      </c>
      <c r="D19" s="233"/>
      <c r="E19" s="234"/>
      <c r="F19" s="235"/>
      <c r="G19" s="208"/>
      <c r="H19" s="73"/>
      <c r="I19" s="73"/>
      <c r="J19" s="95"/>
      <c r="K19" s="96"/>
      <c r="L19" s="97"/>
      <c r="M19" s="97"/>
      <c r="N19" s="27"/>
      <c r="O19" s="73"/>
      <c r="P19" s="73"/>
      <c r="Q19" s="73"/>
      <c r="R19" s="73"/>
      <c r="S19" s="73"/>
      <c r="T19" s="73"/>
      <c r="U19" s="73"/>
      <c r="V19" s="73"/>
    </row>
    <row r="20" spans="1:22" ht="30" customHeight="1" thickBot="1">
      <c r="A20" s="73"/>
      <c r="B20" s="207"/>
      <c r="C20" s="79">
        <v>11</v>
      </c>
      <c r="D20" s="212"/>
      <c r="E20" s="211"/>
      <c r="F20" s="232"/>
      <c r="G20" s="206"/>
      <c r="H20" s="73"/>
      <c r="I20" s="73"/>
      <c r="J20" s="95"/>
      <c r="K20" s="96"/>
      <c r="L20" s="97"/>
      <c r="M20" s="97"/>
      <c r="N20" s="27"/>
      <c r="O20" s="73"/>
      <c r="P20" s="73"/>
      <c r="Q20" s="73"/>
      <c r="R20" s="73"/>
      <c r="S20" s="73"/>
      <c r="T20" s="73"/>
      <c r="U20" s="73"/>
      <c r="V20" s="73"/>
    </row>
    <row r="21" spans="1:22" ht="30" customHeight="1" thickBot="1">
      <c r="A21" s="73"/>
      <c r="B21" s="207"/>
      <c r="C21" s="205">
        <v>12</v>
      </c>
      <c r="D21" s="233"/>
      <c r="E21" s="234"/>
      <c r="F21" s="235"/>
      <c r="G21" s="208"/>
      <c r="H21" s="73"/>
      <c r="I21" s="73"/>
      <c r="J21" s="95"/>
      <c r="K21" s="99"/>
      <c r="L21" s="97"/>
      <c r="M21" s="97"/>
      <c r="N21" s="27"/>
      <c r="O21" s="73"/>
      <c r="P21" s="73"/>
      <c r="Q21" s="73"/>
      <c r="R21" s="73"/>
      <c r="S21" s="73"/>
      <c r="T21" s="73"/>
      <c r="U21" s="73"/>
      <c r="V21" s="73"/>
    </row>
    <row r="22" spans="1:22" ht="30" customHeight="1" thickBot="1">
      <c r="A22" s="73"/>
      <c r="B22" s="207"/>
      <c r="C22" s="79">
        <v>13</v>
      </c>
      <c r="D22" s="212"/>
      <c r="E22" s="211"/>
      <c r="F22" s="232"/>
      <c r="G22" s="206"/>
      <c r="H22" s="73"/>
      <c r="I22" s="73"/>
      <c r="J22" s="95"/>
      <c r="K22" s="99"/>
      <c r="L22" s="97"/>
      <c r="M22" s="98"/>
      <c r="N22" s="27"/>
      <c r="O22" s="73"/>
      <c r="P22" s="73"/>
      <c r="Q22" s="73"/>
      <c r="R22" s="73"/>
      <c r="S22" s="73"/>
      <c r="T22" s="73"/>
      <c r="U22" s="73"/>
      <c r="V22" s="73"/>
    </row>
    <row r="23" spans="1:22" ht="30" customHeight="1" thickBot="1">
      <c r="A23" s="73"/>
      <c r="B23" s="347"/>
      <c r="C23" s="350">
        <v>14</v>
      </c>
      <c r="D23" s="376"/>
      <c r="E23" s="377"/>
      <c r="F23" s="378"/>
      <c r="G23" s="379"/>
      <c r="H23" s="73"/>
      <c r="I23" s="73"/>
      <c r="J23" s="95"/>
      <c r="K23" s="96"/>
      <c r="L23" s="97"/>
      <c r="M23" s="98"/>
      <c r="N23" s="27"/>
      <c r="O23" s="73"/>
      <c r="P23" s="73"/>
      <c r="Q23" s="73"/>
      <c r="R23" s="73"/>
      <c r="S23" s="73"/>
      <c r="T23" s="73"/>
      <c r="U23" s="73"/>
      <c r="V23" s="73"/>
    </row>
    <row r="24" spans="1:22" ht="30" customHeight="1">
      <c r="A24" s="73"/>
      <c r="B24" s="373"/>
      <c r="C24" s="365"/>
      <c r="D24" s="201"/>
      <c r="E24" s="201"/>
      <c r="F24" s="373"/>
      <c r="G24" s="374"/>
      <c r="H24" s="73"/>
      <c r="I24" s="73"/>
      <c r="J24" s="95"/>
      <c r="K24" s="96"/>
      <c r="L24" s="97"/>
      <c r="M24" s="98"/>
      <c r="N24" s="27"/>
      <c r="O24" s="73"/>
      <c r="P24" s="73"/>
      <c r="Q24" s="73"/>
      <c r="R24" s="73"/>
      <c r="S24" s="73"/>
      <c r="T24" s="73"/>
      <c r="U24" s="73"/>
      <c r="V24" s="73"/>
    </row>
    <row r="25" spans="1:22" ht="30" customHeight="1">
      <c r="A25" s="73"/>
      <c r="B25" s="373"/>
      <c r="C25" s="365"/>
      <c r="D25" s="201"/>
      <c r="E25" s="201"/>
      <c r="F25" s="373"/>
      <c r="G25" s="374"/>
      <c r="H25" s="73"/>
      <c r="I25" s="73"/>
      <c r="J25" s="95"/>
      <c r="K25" s="96"/>
      <c r="L25" s="97"/>
      <c r="M25" s="97"/>
      <c r="N25" s="27"/>
      <c r="O25" s="73"/>
      <c r="P25" s="73"/>
      <c r="Q25" s="73"/>
      <c r="R25" s="73"/>
      <c r="S25" s="73"/>
      <c r="T25" s="73"/>
      <c r="U25" s="73"/>
      <c r="V25" s="73"/>
    </row>
    <row r="26" spans="1:22" ht="30" customHeight="1">
      <c r="A26" s="73"/>
      <c r="B26" s="373"/>
      <c r="C26" s="365"/>
      <c r="D26" s="201"/>
      <c r="E26" s="201"/>
      <c r="F26" s="373"/>
      <c r="G26" s="374"/>
      <c r="H26" s="73"/>
      <c r="I26" s="73"/>
      <c r="J26" s="95"/>
      <c r="K26" s="99"/>
      <c r="L26" s="97"/>
      <c r="M26" s="97"/>
      <c r="N26" s="27"/>
      <c r="O26" s="73"/>
      <c r="P26" s="73"/>
      <c r="Q26" s="73"/>
      <c r="R26" s="73"/>
      <c r="S26" s="73"/>
      <c r="T26" s="73"/>
      <c r="U26" s="73"/>
      <c r="V26" s="73"/>
    </row>
    <row r="27" spans="1:22" ht="30" customHeight="1">
      <c r="A27" s="73"/>
      <c r="B27" s="373"/>
      <c r="C27" s="365"/>
      <c r="D27" s="201"/>
      <c r="E27" s="201"/>
      <c r="F27" s="373"/>
      <c r="G27" s="374"/>
      <c r="H27" s="73"/>
      <c r="I27" s="73"/>
      <c r="J27" s="95"/>
      <c r="K27" s="96"/>
      <c r="L27" s="97"/>
      <c r="M27" s="97"/>
      <c r="N27" s="27"/>
      <c r="O27" s="73"/>
      <c r="P27" s="73"/>
      <c r="Q27" s="73"/>
      <c r="R27" s="73"/>
      <c r="S27" s="73"/>
      <c r="T27" s="73"/>
      <c r="U27" s="73"/>
      <c r="V27" s="73"/>
    </row>
    <row r="28" spans="1:22" ht="30" customHeight="1">
      <c r="A28" s="73"/>
      <c r="B28" s="373"/>
      <c r="C28" s="365"/>
      <c r="D28" s="201"/>
      <c r="E28" s="201"/>
      <c r="F28" s="373"/>
      <c r="G28" s="374"/>
      <c r="H28" s="73"/>
      <c r="I28" s="73"/>
      <c r="J28" s="95"/>
      <c r="K28" s="96"/>
      <c r="L28" s="97"/>
      <c r="M28" s="97"/>
      <c r="N28" s="27"/>
      <c r="O28" s="73"/>
      <c r="P28" s="73"/>
      <c r="Q28" s="73"/>
      <c r="R28" s="73"/>
      <c r="S28" s="73"/>
      <c r="T28" s="73"/>
      <c r="U28" s="73"/>
      <c r="V28" s="73"/>
    </row>
    <row r="29" spans="1:22" ht="30" customHeight="1">
      <c r="A29" s="73"/>
      <c r="B29" s="373"/>
      <c r="C29" s="365"/>
      <c r="D29" s="201"/>
      <c r="E29" s="201"/>
      <c r="F29" s="373"/>
      <c r="G29" s="374"/>
      <c r="H29" s="73"/>
      <c r="I29" s="99"/>
      <c r="J29" s="97"/>
      <c r="K29" s="97"/>
      <c r="L29" s="73"/>
      <c r="M29" s="73"/>
      <c r="N29" s="27"/>
      <c r="O29" s="73"/>
      <c r="P29" s="73"/>
      <c r="Q29" s="73"/>
      <c r="R29" s="73"/>
      <c r="S29" s="73"/>
      <c r="T29" s="73"/>
      <c r="U29" s="73"/>
      <c r="V29" s="73"/>
    </row>
    <row r="30" spans="1:22" ht="30" customHeight="1">
      <c r="A30" s="73"/>
      <c r="B30" s="373"/>
      <c r="C30" s="365"/>
      <c r="D30" s="201"/>
      <c r="E30" s="201"/>
      <c r="F30" s="373"/>
      <c r="G30" s="374"/>
      <c r="H30" s="73"/>
      <c r="I30" s="96"/>
      <c r="J30" s="97"/>
      <c r="K30" s="98"/>
      <c r="L30" s="73"/>
      <c r="M30" s="73"/>
      <c r="N30" s="27"/>
      <c r="O30" s="73"/>
      <c r="P30" s="73"/>
      <c r="Q30" s="73"/>
      <c r="R30" s="73"/>
      <c r="S30" s="73"/>
      <c r="T30" s="73"/>
      <c r="U30" s="73"/>
      <c r="V30" s="73"/>
    </row>
    <row r="31" spans="1:22" ht="30.75" customHeight="1">
      <c r="A31" s="73"/>
      <c r="B31" s="373"/>
      <c r="C31" s="365"/>
      <c r="D31" s="201"/>
      <c r="E31" s="201"/>
      <c r="F31" s="373"/>
      <c r="G31" s="374"/>
      <c r="H31" s="73"/>
      <c r="I31" s="96"/>
      <c r="J31" s="97"/>
      <c r="K31" s="97"/>
      <c r="L31" s="73"/>
      <c r="M31" s="73"/>
      <c r="N31" s="27"/>
      <c r="O31" s="73"/>
      <c r="P31" s="73"/>
      <c r="Q31" s="73"/>
      <c r="R31" s="73"/>
      <c r="S31" s="73"/>
      <c r="T31" s="73"/>
      <c r="U31" s="73"/>
      <c r="V31" s="73"/>
    </row>
    <row r="32" spans="1:22" ht="30.75" customHeight="1">
      <c r="A32" s="73"/>
      <c r="B32" s="373"/>
      <c r="C32" s="365"/>
      <c r="D32" s="201"/>
      <c r="E32" s="201"/>
      <c r="F32" s="373"/>
      <c r="G32" s="374"/>
      <c r="H32" s="73"/>
      <c r="I32" s="96"/>
      <c r="J32" s="97"/>
      <c r="K32" s="97"/>
      <c r="L32" s="73"/>
      <c r="M32" s="73"/>
      <c r="N32" s="27"/>
      <c r="O32" s="73"/>
      <c r="P32" s="73"/>
      <c r="Q32" s="73"/>
      <c r="R32" s="73"/>
      <c r="S32" s="73"/>
      <c r="T32" s="73"/>
      <c r="U32" s="73"/>
      <c r="V32" s="73"/>
    </row>
    <row r="33" spans="1:22" ht="20.100000000000001" customHeight="1">
      <c r="A33" s="73"/>
      <c r="B33" s="365"/>
      <c r="C33" s="365"/>
      <c r="D33" s="366"/>
      <c r="E33" s="366"/>
      <c r="F33" s="367"/>
      <c r="G33" s="375"/>
      <c r="H33" s="73"/>
      <c r="I33" s="96"/>
      <c r="J33" s="97"/>
      <c r="K33" s="98"/>
      <c r="L33" s="73"/>
      <c r="M33" s="73"/>
      <c r="N33" s="27"/>
      <c r="O33" s="73"/>
      <c r="P33" s="73"/>
      <c r="Q33" s="73"/>
      <c r="R33" s="73"/>
      <c r="S33" s="73"/>
      <c r="T33" s="73"/>
      <c r="U33" s="73"/>
      <c r="V33" s="73"/>
    </row>
    <row r="34" spans="1:22" ht="20.100000000000001" customHeight="1">
      <c r="A34" s="73"/>
      <c r="B34" s="365"/>
      <c r="C34" s="365"/>
      <c r="D34" s="368"/>
      <c r="E34" s="368"/>
      <c r="F34" s="369"/>
      <c r="G34" s="375"/>
      <c r="H34" s="73"/>
      <c r="I34" s="96"/>
      <c r="J34" s="97"/>
      <c r="K34" s="97"/>
      <c r="L34" s="73"/>
      <c r="M34" s="73"/>
      <c r="N34" s="27"/>
      <c r="O34" s="73"/>
      <c r="P34" s="73"/>
      <c r="Q34" s="73"/>
      <c r="R34" s="73"/>
      <c r="S34" s="73"/>
      <c r="T34" s="73"/>
      <c r="U34" s="73"/>
      <c r="V34" s="73"/>
    </row>
    <row r="35" spans="1:22" ht="20.100000000000001" customHeight="1">
      <c r="A35" s="73"/>
      <c r="B35" s="100"/>
      <c r="C35" s="408"/>
      <c r="D35" s="37"/>
      <c r="E35" s="37"/>
      <c r="F35" s="101"/>
      <c r="G35" s="409"/>
      <c r="H35" s="73"/>
      <c r="I35" s="96"/>
      <c r="J35" s="97"/>
      <c r="K35" s="97"/>
      <c r="L35" s="73"/>
      <c r="M35" s="73"/>
      <c r="N35" s="27"/>
      <c r="O35" s="73"/>
      <c r="P35" s="73"/>
      <c r="Q35" s="73"/>
      <c r="R35" s="73"/>
      <c r="S35" s="73"/>
      <c r="T35" s="73"/>
      <c r="U35" s="73"/>
      <c r="V35" s="73"/>
    </row>
    <row r="36" spans="1:22" ht="20.100000000000001" customHeight="1">
      <c r="A36" s="73"/>
      <c r="B36" s="100"/>
      <c r="C36" s="408"/>
      <c r="D36" s="38"/>
      <c r="E36" s="38"/>
      <c r="F36" s="102"/>
      <c r="G36" s="409"/>
      <c r="H36" s="73"/>
      <c r="I36" s="73"/>
      <c r="J36" s="95"/>
      <c r="K36" s="99"/>
      <c r="L36" s="97"/>
      <c r="M36" s="98"/>
      <c r="N36" s="27"/>
      <c r="O36" s="73"/>
      <c r="P36" s="73"/>
      <c r="Q36" s="73"/>
      <c r="R36" s="73"/>
      <c r="S36" s="73"/>
      <c r="T36" s="73"/>
      <c r="U36" s="73"/>
      <c r="V36" s="73"/>
    </row>
    <row r="37" spans="1:22" ht="20.100000000000001" customHeight="1">
      <c r="A37" s="73"/>
      <c r="B37" s="100"/>
      <c r="C37" s="408"/>
      <c r="D37" s="37"/>
      <c r="E37" s="37"/>
      <c r="F37" s="101"/>
      <c r="G37" s="409"/>
      <c r="H37" s="73"/>
      <c r="I37" s="73"/>
      <c r="J37" s="95"/>
      <c r="K37" s="96"/>
      <c r="L37" s="97"/>
      <c r="M37" s="97"/>
      <c r="N37" s="27"/>
      <c r="O37" s="73"/>
      <c r="P37" s="73"/>
      <c r="Q37" s="73"/>
      <c r="R37" s="73"/>
      <c r="S37" s="73"/>
      <c r="T37" s="73"/>
      <c r="U37" s="73"/>
      <c r="V37" s="73"/>
    </row>
    <row r="38" spans="1:22" ht="20.100000000000001" customHeight="1">
      <c r="A38" s="73"/>
      <c r="B38" s="100"/>
      <c r="C38" s="408"/>
      <c r="D38" s="38"/>
      <c r="E38" s="38"/>
      <c r="F38" s="102"/>
      <c r="G38" s="409"/>
      <c r="H38" s="73"/>
      <c r="I38" s="73"/>
      <c r="J38" s="95"/>
      <c r="K38" s="96"/>
      <c r="L38" s="97"/>
      <c r="M38" s="97"/>
      <c r="N38" s="27"/>
      <c r="O38" s="73"/>
      <c r="P38" s="73"/>
      <c r="Q38" s="73"/>
      <c r="R38" s="73"/>
      <c r="S38" s="73"/>
      <c r="T38" s="73"/>
      <c r="U38" s="73"/>
      <c r="V38" s="73"/>
    </row>
    <row r="39" spans="1:22" ht="20.100000000000001" customHeight="1">
      <c r="A39" s="73"/>
      <c r="B39" s="100"/>
      <c r="C39" s="408"/>
      <c r="D39" s="37"/>
      <c r="E39" s="37"/>
      <c r="F39" s="101"/>
      <c r="G39" s="409"/>
      <c r="H39" s="73"/>
      <c r="I39" s="73"/>
      <c r="J39" s="95"/>
      <c r="K39" s="96"/>
      <c r="L39" s="97"/>
      <c r="M39" s="97"/>
      <c r="N39" s="27"/>
      <c r="O39" s="73"/>
      <c r="P39" s="73"/>
      <c r="Q39" s="73"/>
      <c r="R39" s="73"/>
      <c r="S39" s="73"/>
      <c r="T39" s="73"/>
      <c r="U39" s="73"/>
      <c r="V39" s="73"/>
    </row>
    <row r="40" spans="1:22" ht="20.100000000000001" customHeight="1">
      <c r="A40" s="73"/>
      <c r="B40" s="100"/>
      <c r="C40" s="408"/>
      <c r="D40" s="38"/>
      <c r="E40" s="38"/>
      <c r="F40" s="102"/>
      <c r="G40" s="409"/>
      <c r="H40" s="73"/>
      <c r="I40" s="73"/>
      <c r="J40" s="95"/>
      <c r="K40" s="96"/>
      <c r="L40" s="97"/>
      <c r="M40" s="97"/>
      <c r="N40" s="27"/>
      <c r="O40" s="73"/>
      <c r="P40" s="73"/>
      <c r="Q40" s="73"/>
      <c r="R40" s="73"/>
      <c r="S40" s="73"/>
      <c r="T40" s="73"/>
      <c r="U40" s="73"/>
      <c r="V40" s="73"/>
    </row>
    <row r="41" spans="1:22" ht="20.100000000000001" customHeight="1">
      <c r="A41" s="73"/>
      <c r="B41" s="100"/>
      <c r="C41" s="408"/>
      <c r="D41" s="37"/>
      <c r="E41" s="37"/>
      <c r="F41" s="101"/>
      <c r="G41" s="409"/>
      <c r="H41" s="73"/>
      <c r="I41" s="73"/>
      <c r="J41" s="95"/>
      <c r="K41" s="96"/>
      <c r="L41" s="97"/>
      <c r="M41" s="97"/>
      <c r="N41" s="27"/>
      <c r="O41" s="73"/>
      <c r="P41" s="73"/>
      <c r="Q41" s="73"/>
      <c r="R41" s="73"/>
      <c r="S41" s="73"/>
      <c r="T41" s="73"/>
      <c r="U41" s="73"/>
      <c r="V41" s="73"/>
    </row>
    <row r="42" spans="1:22" ht="20.100000000000001" customHeight="1">
      <c r="A42" s="73"/>
      <c r="B42" s="100"/>
      <c r="C42" s="408"/>
      <c r="D42" s="38"/>
      <c r="E42" s="38"/>
      <c r="F42" s="102"/>
      <c r="G42" s="409"/>
      <c r="H42" s="73"/>
      <c r="I42" s="73"/>
      <c r="J42" s="95"/>
      <c r="K42" s="96"/>
      <c r="L42" s="97"/>
      <c r="M42" s="97"/>
      <c r="N42" s="27"/>
      <c r="O42" s="73"/>
      <c r="P42" s="73"/>
      <c r="Q42" s="73"/>
      <c r="R42" s="73"/>
      <c r="S42" s="73"/>
      <c r="T42" s="73"/>
      <c r="U42" s="73"/>
      <c r="V42" s="73"/>
    </row>
    <row r="43" spans="1:22" ht="20.100000000000001" customHeight="1">
      <c r="A43" s="73"/>
      <c r="B43" s="100"/>
      <c r="C43" s="408"/>
      <c r="D43" s="37"/>
      <c r="E43" s="37"/>
      <c r="F43" s="101"/>
      <c r="G43" s="409"/>
      <c r="H43" s="73"/>
      <c r="I43" s="73"/>
      <c r="J43" s="95"/>
      <c r="K43" s="96"/>
      <c r="L43" s="97"/>
      <c r="M43" s="97"/>
      <c r="N43" s="27"/>
      <c r="O43" s="73"/>
      <c r="P43" s="73"/>
      <c r="Q43" s="73"/>
      <c r="R43" s="73"/>
      <c r="S43" s="73"/>
      <c r="T43" s="73"/>
      <c r="U43" s="73"/>
      <c r="V43" s="73"/>
    </row>
    <row r="44" spans="1:22" ht="20.100000000000001" customHeight="1">
      <c r="A44" s="73"/>
      <c r="B44" s="100"/>
      <c r="C44" s="408"/>
      <c r="D44" s="38"/>
      <c r="E44" s="38"/>
      <c r="F44" s="102"/>
      <c r="G44" s="409"/>
      <c r="H44" s="73"/>
      <c r="I44" s="73"/>
      <c r="J44" s="95"/>
      <c r="K44" s="96"/>
      <c r="L44" s="97"/>
      <c r="M44" s="97"/>
      <c r="N44" s="27"/>
      <c r="O44" s="73"/>
      <c r="P44" s="73"/>
      <c r="Q44" s="73"/>
      <c r="R44" s="73"/>
      <c r="S44" s="73"/>
      <c r="T44" s="73"/>
      <c r="U44" s="73"/>
      <c r="V44" s="73"/>
    </row>
    <row r="45" spans="1:22" ht="18" customHeight="1">
      <c r="A45" s="73"/>
      <c r="B45" s="73"/>
      <c r="C45" s="73"/>
      <c r="D45" s="73"/>
      <c r="E45" s="103"/>
      <c r="F45" s="75"/>
      <c r="G45" s="73"/>
      <c r="H45" s="73"/>
      <c r="I45" s="73"/>
      <c r="J45" s="95"/>
      <c r="K45" s="96"/>
      <c r="L45" s="97"/>
      <c r="M45" s="97"/>
      <c r="N45" s="27"/>
      <c r="O45" s="73"/>
      <c r="P45" s="73"/>
      <c r="Q45" s="73"/>
      <c r="R45" s="73"/>
      <c r="S45" s="73"/>
      <c r="T45" s="73"/>
      <c r="U45" s="73"/>
      <c r="V45" s="73"/>
    </row>
    <row r="46" spans="1:22" ht="18" customHeight="1">
      <c r="A46" s="73"/>
      <c r="B46" s="73"/>
      <c r="C46" s="73"/>
      <c r="D46" s="73"/>
      <c r="E46" s="73"/>
      <c r="F46" s="75"/>
      <c r="G46" s="73"/>
      <c r="H46" s="73"/>
      <c r="I46" s="73"/>
      <c r="J46" s="95"/>
      <c r="K46" s="96"/>
      <c r="L46" s="97"/>
      <c r="M46" s="97"/>
      <c r="N46" s="27"/>
      <c r="O46" s="73"/>
      <c r="P46" s="73"/>
      <c r="Q46" s="73"/>
      <c r="R46" s="73"/>
      <c r="S46" s="73"/>
      <c r="T46" s="73"/>
      <c r="U46" s="73"/>
      <c r="V46" s="73"/>
    </row>
    <row r="47" spans="1:22" ht="18" customHeight="1">
      <c r="A47" s="73"/>
      <c r="B47" s="73"/>
      <c r="C47" s="73"/>
      <c r="D47" s="73"/>
      <c r="E47" s="73"/>
      <c r="F47" s="75"/>
      <c r="G47" s="73"/>
      <c r="H47" s="73"/>
      <c r="I47" s="73"/>
      <c r="J47" s="95"/>
      <c r="K47" s="96"/>
      <c r="L47" s="97"/>
      <c r="M47" s="97"/>
      <c r="N47" s="27"/>
      <c r="O47" s="73"/>
      <c r="P47" s="73"/>
      <c r="Q47" s="73"/>
      <c r="R47" s="73"/>
      <c r="S47" s="73"/>
      <c r="T47" s="73"/>
      <c r="U47" s="73"/>
      <c r="V47" s="73"/>
    </row>
    <row r="48" spans="1:22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>
      <c r="J54" s="1"/>
      <c r="K54" s="10"/>
      <c r="L54" s="1"/>
      <c r="M54" s="1"/>
      <c r="N54" s="1"/>
    </row>
    <row r="55" spans="10:14">
      <c r="K55" s="9"/>
    </row>
    <row r="56" spans="10:14">
      <c r="K56" s="3"/>
    </row>
    <row r="57" spans="10:14">
      <c r="K57" s="3"/>
    </row>
    <row r="58" spans="10:14">
      <c r="K58" s="3"/>
    </row>
    <row r="59" spans="10:14">
      <c r="K59" s="3"/>
    </row>
    <row r="60" spans="10:14">
      <c r="K60" s="4"/>
    </row>
    <row r="61" spans="10:14">
      <c r="K61" s="3"/>
    </row>
    <row r="62" spans="10:14">
      <c r="K62" s="3"/>
    </row>
    <row r="63" spans="10:14">
      <c r="K63" s="4"/>
    </row>
    <row r="64" spans="10:14">
      <c r="K64" s="4"/>
    </row>
    <row r="65" spans="11:11">
      <c r="K65" s="3"/>
    </row>
    <row r="66" spans="11:11">
      <c r="K66" s="6"/>
    </row>
    <row r="67" spans="11:11">
      <c r="K67" s="6"/>
    </row>
    <row r="68" spans="11:11">
      <c r="K68" s="3"/>
    </row>
    <row r="69" spans="11:11">
      <c r="K69" s="6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 ht="14.25" thickBot="1">
      <c r="K80" s="5"/>
    </row>
    <row r="81" spans="11:11">
      <c r="K81" s="7"/>
    </row>
    <row r="82" spans="11:11">
      <c r="K82" s="4"/>
    </row>
    <row r="83" spans="11:11">
      <c r="K83" s="4"/>
    </row>
    <row r="84" spans="11:11">
      <c r="K84" s="3"/>
    </row>
    <row r="85" spans="11:11">
      <c r="K85" s="6"/>
    </row>
    <row r="86" spans="11:11">
      <c r="K86" s="3"/>
    </row>
    <row r="87" spans="11:11">
      <c r="K87" s="3"/>
    </row>
    <row r="88" spans="11:11">
      <c r="K88" s="8"/>
    </row>
  </sheetData>
  <mergeCells count="11">
    <mergeCell ref="B7:E8"/>
    <mergeCell ref="C35:C36"/>
    <mergeCell ref="C43:C44"/>
    <mergeCell ref="G43:G44"/>
    <mergeCell ref="C41:C42"/>
    <mergeCell ref="G41:G42"/>
    <mergeCell ref="C39:C40"/>
    <mergeCell ref="G39:G40"/>
    <mergeCell ref="C37:C38"/>
    <mergeCell ref="G37:G38"/>
    <mergeCell ref="G35:G36"/>
  </mergeCells>
  <phoneticPr fontId="3"/>
  <dataValidations count="1">
    <dataValidation imeMode="hiragana" allowBlank="1" showInputMessage="1" showErrorMessage="1" sqref="D1:E6 D9:E65536 G1:G1048576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7"/>
  <sheetViews>
    <sheetView zoomScaleNormal="100" workbookViewId="0">
      <pane ySplit="11" topLeftCell="A12" activePane="bottomLeft" state="frozen"/>
      <selection pane="bottomLeft" activeCell="D12" sqref="D12:E12"/>
    </sheetView>
  </sheetViews>
  <sheetFormatPr defaultRowHeight="13.5"/>
  <cols>
    <col min="1" max="1" width="3.375" customWidth="1"/>
    <col min="2" max="2" width="4.375" customWidth="1"/>
    <col min="3" max="3" width="4" customWidth="1"/>
    <col min="4" max="4" width="7.125" customWidth="1"/>
    <col min="5" max="5" width="6.5" customWidth="1"/>
    <col min="6" max="7" width="8.625" customWidth="1"/>
    <col min="8" max="8" width="4" customWidth="1"/>
    <col min="9" max="10" width="8.625" customWidth="1"/>
    <col min="11" max="11" width="3.375" customWidth="1"/>
    <col min="12" max="13" width="8.625" customWidth="1"/>
    <col min="14" max="14" width="3.375" customWidth="1"/>
    <col min="15" max="16" width="8.625" customWidth="1"/>
    <col min="17" max="17" width="3.375" customWidth="1"/>
    <col min="18" max="18" width="5.625" customWidth="1"/>
    <col min="19" max="19" width="5.375" bestFit="1" customWidth="1"/>
    <col min="20" max="20" width="13.125" bestFit="1" customWidth="1"/>
  </cols>
  <sheetData>
    <row r="1" spans="1:2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1" ht="24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ht="24" customHeight="1" thickBot="1">
      <c r="A4" s="28"/>
      <c r="B4" s="28" t="s">
        <v>13</v>
      </c>
      <c r="D4" s="28"/>
      <c r="E4" s="28"/>
      <c r="F4" s="62" t="s">
        <v>39</v>
      </c>
      <c r="G4" s="63" t="s">
        <v>14</v>
      </c>
      <c r="H4" s="64" t="s">
        <v>1</v>
      </c>
      <c r="I4" s="62" t="s">
        <v>40</v>
      </c>
      <c r="J4" s="63" t="s">
        <v>14</v>
      </c>
      <c r="K4" s="65" t="s">
        <v>1</v>
      </c>
      <c r="L4" s="39" t="s">
        <v>51</v>
      </c>
      <c r="M4" s="31"/>
      <c r="N4" s="32"/>
      <c r="O4" s="39"/>
      <c r="P4" s="31"/>
      <c r="Q4" s="32"/>
      <c r="R4" s="28"/>
      <c r="S4" s="28"/>
      <c r="T4" s="28"/>
    </row>
    <row r="5" spans="1:21" ht="24" customHeight="1">
      <c r="A5" s="28"/>
      <c r="B5" s="28"/>
      <c r="C5" s="395">
        <v>1</v>
      </c>
      <c r="D5" s="424" t="s">
        <v>71</v>
      </c>
      <c r="E5" s="425"/>
      <c r="F5" s="44" t="s">
        <v>55</v>
      </c>
      <c r="G5" s="45" t="s">
        <v>56</v>
      </c>
      <c r="H5" s="45">
        <v>2</v>
      </c>
      <c r="I5" s="74" t="s">
        <v>57</v>
      </c>
      <c r="J5" s="136" t="s">
        <v>58</v>
      </c>
      <c r="K5" s="57">
        <v>2</v>
      </c>
      <c r="L5" s="44" t="s">
        <v>59</v>
      </c>
      <c r="M5" s="45" t="s">
        <v>60</v>
      </c>
      <c r="N5" s="123">
        <v>2</v>
      </c>
      <c r="O5" s="74" t="s">
        <v>61</v>
      </c>
      <c r="P5" s="136" t="s">
        <v>62</v>
      </c>
      <c r="Q5" s="58">
        <v>2</v>
      </c>
      <c r="R5" s="28"/>
      <c r="S5" s="28"/>
      <c r="T5" s="28"/>
    </row>
    <row r="6" spans="1:21" ht="24" customHeight="1" thickBot="1">
      <c r="A6" s="28"/>
      <c r="B6" s="28"/>
      <c r="C6" s="396"/>
      <c r="D6" s="68" t="s">
        <v>63</v>
      </c>
      <c r="E6" s="68" t="s">
        <v>64</v>
      </c>
      <c r="F6" s="134" t="s">
        <v>65</v>
      </c>
      <c r="G6" s="135" t="s">
        <v>66</v>
      </c>
      <c r="H6" s="135">
        <v>1</v>
      </c>
      <c r="I6" s="71" t="s">
        <v>67</v>
      </c>
      <c r="J6" s="146" t="s">
        <v>68</v>
      </c>
      <c r="K6" s="122">
        <v>1</v>
      </c>
      <c r="L6" s="134" t="s">
        <v>72</v>
      </c>
      <c r="M6" s="135" t="s">
        <v>73</v>
      </c>
      <c r="N6" s="137">
        <v>1</v>
      </c>
      <c r="O6" s="71" t="s">
        <v>69</v>
      </c>
      <c r="P6" s="72" t="s">
        <v>70</v>
      </c>
      <c r="Q6" s="125">
        <v>1</v>
      </c>
      <c r="R6" s="28"/>
      <c r="S6" s="28"/>
      <c r="T6" s="28"/>
    </row>
    <row r="7" spans="1:21" ht="24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1" ht="24" customHeight="1" thickBot="1">
      <c r="A9" s="28"/>
      <c r="B9" s="29" t="s">
        <v>52</v>
      </c>
      <c r="C9" s="28"/>
      <c r="D9" s="28"/>
      <c r="E9" s="28"/>
      <c r="F9" s="30" t="s">
        <v>12</v>
      </c>
      <c r="G9" s="3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1"/>
    </row>
    <row r="10" spans="1:21" ht="24" customHeight="1">
      <c r="A10" s="28"/>
      <c r="B10" s="261"/>
      <c r="C10" s="34"/>
      <c r="D10" s="398" t="s">
        <v>36</v>
      </c>
      <c r="E10" s="403"/>
      <c r="F10" s="397" t="s">
        <v>9</v>
      </c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9"/>
      <c r="R10" s="28"/>
      <c r="S10" s="33"/>
      <c r="T10" s="33"/>
      <c r="U10" s="1"/>
    </row>
    <row r="11" spans="1:21" ht="24" customHeight="1" thickBot="1">
      <c r="A11" s="28"/>
      <c r="B11" s="262"/>
      <c r="C11" s="35"/>
      <c r="D11" s="36" t="s">
        <v>38</v>
      </c>
      <c r="E11" s="36" t="s">
        <v>14</v>
      </c>
      <c r="F11" s="400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2"/>
      <c r="R11" s="28"/>
      <c r="S11" s="33"/>
      <c r="T11" s="33"/>
      <c r="U11" s="1"/>
    </row>
    <row r="12" spans="1:21" ht="24" customHeight="1">
      <c r="A12" s="28"/>
      <c r="B12" s="262"/>
      <c r="C12" s="427">
        <v>1</v>
      </c>
      <c r="D12" s="426"/>
      <c r="E12" s="426"/>
      <c r="F12" s="56"/>
      <c r="G12" s="55"/>
      <c r="H12" s="57"/>
      <c r="I12" s="56"/>
      <c r="J12" s="55"/>
      <c r="K12" s="57"/>
      <c r="L12" s="56"/>
      <c r="M12" s="55"/>
      <c r="N12" s="57"/>
      <c r="O12" s="56"/>
      <c r="P12" s="55"/>
      <c r="Q12" s="58"/>
      <c r="R12" s="28"/>
      <c r="S12" s="33"/>
      <c r="T12" s="33"/>
      <c r="U12" s="1"/>
    </row>
    <row r="13" spans="1:21" ht="24" customHeight="1" thickBot="1">
      <c r="A13" s="28"/>
      <c r="B13" s="262"/>
      <c r="C13" s="428"/>
      <c r="D13" s="60"/>
      <c r="E13" s="60"/>
      <c r="F13" s="59"/>
      <c r="G13" s="60"/>
      <c r="H13" s="61"/>
      <c r="I13" s="59"/>
      <c r="J13" s="60"/>
      <c r="K13" s="61"/>
      <c r="L13" s="59"/>
      <c r="M13" s="60"/>
      <c r="N13" s="61"/>
      <c r="O13" s="59"/>
      <c r="P13" s="60"/>
      <c r="Q13" s="217"/>
      <c r="R13" s="28"/>
      <c r="S13" s="33"/>
      <c r="T13" s="33"/>
      <c r="U13" s="1"/>
    </row>
    <row r="14" spans="1:21" ht="24" customHeight="1">
      <c r="A14" s="28"/>
      <c r="B14" s="262"/>
      <c r="C14" s="390">
        <v>2</v>
      </c>
      <c r="D14" s="387"/>
      <c r="E14" s="387"/>
      <c r="F14" s="46"/>
      <c r="G14" s="47"/>
      <c r="H14" s="48"/>
      <c r="I14" s="46"/>
      <c r="J14" s="47"/>
      <c r="K14" s="48"/>
      <c r="L14" s="46"/>
      <c r="M14" s="47"/>
      <c r="N14" s="48"/>
      <c r="O14" s="46"/>
      <c r="P14" s="47"/>
      <c r="Q14" s="202"/>
      <c r="R14" s="28"/>
      <c r="S14" s="33"/>
      <c r="T14" s="33"/>
      <c r="U14" s="1"/>
    </row>
    <row r="15" spans="1:21" ht="24" customHeight="1" thickBot="1">
      <c r="A15" s="28"/>
      <c r="B15" s="262"/>
      <c r="C15" s="391"/>
      <c r="D15" s="51"/>
      <c r="E15" s="51"/>
      <c r="F15" s="52"/>
      <c r="G15" s="51"/>
      <c r="H15" s="53"/>
      <c r="I15" s="52"/>
      <c r="J15" s="51"/>
      <c r="K15" s="53"/>
      <c r="L15" s="52"/>
      <c r="M15" s="51"/>
      <c r="N15" s="53"/>
      <c r="O15" s="52"/>
      <c r="P15" s="51"/>
      <c r="Q15" s="54"/>
      <c r="R15" s="28"/>
      <c r="S15" s="33"/>
      <c r="T15" s="33"/>
      <c r="U15" s="1"/>
    </row>
    <row r="16" spans="1:21" ht="24" customHeight="1">
      <c r="A16" s="28"/>
      <c r="B16" s="262"/>
      <c r="C16" s="427">
        <v>3</v>
      </c>
      <c r="D16" s="426"/>
      <c r="E16" s="426"/>
      <c r="F16" s="56"/>
      <c r="G16" s="55"/>
      <c r="H16" s="57"/>
      <c r="I16" s="56"/>
      <c r="J16" s="55"/>
      <c r="K16" s="57"/>
      <c r="L16" s="56"/>
      <c r="M16" s="55"/>
      <c r="N16" s="57"/>
      <c r="O16" s="56"/>
      <c r="P16" s="55"/>
      <c r="Q16" s="58"/>
      <c r="R16" s="28"/>
      <c r="S16" s="33"/>
      <c r="T16" s="33"/>
      <c r="U16" s="1"/>
    </row>
    <row r="17" spans="1:48" ht="24" customHeight="1" thickBot="1">
      <c r="A17" s="28"/>
      <c r="B17" s="262"/>
      <c r="C17" s="428"/>
      <c r="D17" s="60"/>
      <c r="E17" s="60"/>
      <c r="F17" s="59"/>
      <c r="G17" s="60"/>
      <c r="H17" s="61"/>
      <c r="I17" s="59"/>
      <c r="J17" s="60"/>
      <c r="K17" s="61"/>
      <c r="L17" s="59"/>
      <c r="M17" s="60"/>
      <c r="N17" s="61"/>
      <c r="O17" s="59"/>
      <c r="P17" s="60"/>
      <c r="Q17" s="217"/>
      <c r="R17" s="28"/>
      <c r="S17" s="33"/>
      <c r="T17" s="33"/>
      <c r="U17" s="1"/>
    </row>
    <row r="18" spans="1:48" ht="24" customHeight="1">
      <c r="A18" s="203"/>
      <c r="B18" s="392" t="str">
        <f>VLOOKUP(入力手順と府県名の入力!Y8,府県,2,FALSE)</f>
        <v>　</v>
      </c>
      <c r="C18" s="390">
        <v>4</v>
      </c>
      <c r="D18" s="387"/>
      <c r="E18" s="387"/>
      <c r="F18" s="46"/>
      <c r="G18" s="47"/>
      <c r="H18" s="48"/>
      <c r="I18" s="46"/>
      <c r="J18" s="47"/>
      <c r="K18" s="48"/>
      <c r="L18" s="46"/>
      <c r="M18" s="47"/>
      <c r="N18" s="48"/>
      <c r="O18" s="46"/>
      <c r="P18" s="47"/>
      <c r="Q18" s="202"/>
      <c r="R18" s="28"/>
      <c r="S18" s="33"/>
      <c r="T18" s="33"/>
      <c r="U18" s="1"/>
    </row>
    <row r="19" spans="1:48" ht="24" customHeight="1" thickBot="1">
      <c r="A19" s="203"/>
      <c r="B19" s="392"/>
      <c r="C19" s="391"/>
      <c r="D19" s="51"/>
      <c r="E19" s="51"/>
      <c r="F19" s="52"/>
      <c r="G19" s="51"/>
      <c r="H19" s="53"/>
      <c r="I19" s="52"/>
      <c r="J19" s="51"/>
      <c r="K19" s="53"/>
      <c r="L19" s="52"/>
      <c r="M19" s="51"/>
      <c r="N19" s="53"/>
      <c r="O19" s="52"/>
      <c r="P19" s="51"/>
      <c r="Q19" s="54"/>
      <c r="R19" s="28"/>
      <c r="S19" s="33"/>
      <c r="T19" s="33"/>
      <c r="U19" s="1"/>
    </row>
    <row r="20" spans="1:48" ht="24" customHeight="1">
      <c r="A20" s="203"/>
      <c r="B20" s="392"/>
      <c r="C20" s="427">
        <v>5</v>
      </c>
      <c r="D20" s="426"/>
      <c r="E20" s="426"/>
      <c r="F20" s="56"/>
      <c r="G20" s="55"/>
      <c r="H20" s="57"/>
      <c r="I20" s="56"/>
      <c r="J20" s="55"/>
      <c r="K20" s="57"/>
      <c r="L20" s="56"/>
      <c r="M20" s="55"/>
      <c r="N20" s="57"/>
      <c r="O20" s="56"/>
      <c r="P20" s="55"/>
      <c r="Q20" s="58"/>
      <c r="R20" s="28"/>
      <c r="S20" s="33"/>
      <c r="T20" s="33"/>
      <c r="U20" s="1"/>
    </row>
    <row r="21" spans="1:48" ht="24" customHeight="1" thickBot="1">
      <c r="A21" s="203"/>
      <c r="B21" s="392"/>
      <c r="C21" s="428"/>
      <c r="D21" s="60"/>
      <c r="E21" s="60"/>
      <c r="F21" s="59"/>
      <c r="G21" s="60"/>
      <c r="H21" s="61"/>
      <c r="I21" s="59"/>
      <c r="J21" s="60"/>
      <c r="K21" s="61"/>
      <c r="L21" s="59"/>
      <c r="M21" s="60"/>
      <c r="N21" s="61"/>
      <c r="O21" s="59"/>
      <c r="P21" s="60"/>
      <c r="Q21" s="217"/>
      <c r="R21" s="28"/>
      <c r="S21" s="33"/>
      <c r="T21" s="33"/>
      <c r="U21" s="1"/>
    </row>
    <row r="22" spans="1:48" ht="24" customHeight="1">
      <c r="A22" s="203"/>
      <c r="B22" s="262"/>
      <c r="C22" s="390">
        <v>6</v>
      </c>
      <c r="D22" s="387"/>
      <c r="E22" s="387"/>
      <c r="F22" s="46"/>
      <c r="G22" s="47"/>
      <c r="H22" s="48"/>
      <c r="I22" s="46"/>
      <c r="J22" s="47"/>
      <c r="K22" s="48"/>
      <c r="L22" s="46"/>
      <c r="M22" s="47"/>
      <c r="N22" s="48"/>
      <c r="O22" s="46"/>
      <c r="P22" s="47"/>
      <c r="Q22" s="202"/>
      <c r="R22" s="28"/>
      <c r="S22" s="28"/>
      <c r="T22" s="28"/>
    </row>
    <row r="23" spans="1:48" ht="24" customHeight="1" thickBot="1">
      <c r="A23" s="28"/>
      <c r="B23" s="262"/>
      <c r="C23" s="391"/>
      <c r="D23" s="51"/>
      <c r="E23" s="51"/>
      <c r="F23" s="52"/>
      <c r="G23" s="51"/>
      <c r="H23" s="53"/>
      <c r="I23" s="52"/>
      <c r="J23" s="51"/>
      <c r="K23" s="53"/>
      <c r="L23" s="52"/>
      <c r="M23" s="51"/>
      <c r="N23" s="53"/>
      <c r="O23" s="52"/>
      <c r="P23" s="51"/>
      <c r="Q23" s="54"/>
      <c r="R23" s="28"/>
      <c r="S23" s="28"/>
      <c r="T23" s="28"/>
    </row>
    <row r="24" spans="1:48" ht="24" customHeight="1">
      <c r="A24" s="28"/>
      <c r="B24" s="262"/>
      <c r="C24" s="427">
        <v>7</v>
      </c>
      <c r="D24" s="426"/>
      <c r="E24" s="426"/>
      <c r="F24" s="56"/>
      <c r="G24" s="55"/>
      <c r="H24" s="57"/>
      <c r="I24" s="56"/>
      <c r="J24" s="55"/>
      <c r="K24" s="57"/>
      <c r="L24" s="56"/>
      <c r="M24" s="55"/>
      <c r="N24" s="57"/>
      <c r="O24" s="56"/>
      <c r="P24" s="55"/>
      <c r="Q24" s="58"/>
      <c r="R24" s="203"/>
      <c r="S24" s="203"/>
      <c r="T24" s="203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</row>
    <row r="25" spans="1:48" ht="24" customHeight="1" thickBot="1">
      <c r="A25" s="28"/>
      <c r="B25" s="262"/>
      <c r="C25" s="428"/>
      <c r="D25" s="60"/>
      <c r="E25" s="60"/>
      <c r="F25" s="59"/>
      <c r="G25" s="60"/>
      <c r="H25" s="61"/>
      <c r="I25" s="59"/>
      <c r="J25" s="60"/>
      <c r="K25" s="61"/>
      <c r="L25" s="59"/>
      <c r="M25" s="60"/>
      <c r="N25" s="61"/>
      <c r="O25" s="59"/>
      <c r="P25" s="60"/>
      <c r="Q25" s="217"/>
      <c r="R25" s="203"/>
      <c r="S25" s="203"/>
      <c r="T25" s="203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</row>
    <row r="26" spans="1:48" ht="24" customHeight="1">
      <c r="A26" s="28"/>
      <c r="B26" s="262"/>
      <c r="C26" s="390">
        <v>8</v>
      </c>
      <c r="D26" s="387"/>
      <c r="E26" s="387"/>
      <c r="F26" s="46"/>
      <c r="G26" s="47"/>
      <c r="H26" s="48"/>
      <c r="I26" s="46"/>
      <c r="J26" s="47"/>
      <c r="K26" s="48"/>
      <c r="L26" s="46"/>
      <c r="M26" s="47"/>
      <c r="N26" s="48"/>
      <c r="O26" s="46"/>
      <c r="P26" s="47"/>
      <c r="Q26" s="202"/>
      <c r="R26" s="28"/>
      <c r="S26" s="28"/>
      <c r="T26" s="28"/>
    </row>
    <row r="27" spans="1:48" ht="24" customHeight="1" thickBot="1">
      <c r="A27" s="28"/>
      <c r="B27" s="262"/>
      <c r="C27" s="391"/>
      <c r="D27" s="51"/>
      <c r="E27" s="51"/>
      <c r="F27" s="52"/>
      <c r="G27" s="51"/>
      <c r="H27" s="53"/>
      <c r="I27" s="52"/>
      <c r="J27" s="51"/>
      <c r="K27" s="53"/>
      <c r="L27" s="52"/>
      <c r="M27" s="51"/>
      <c r="N27" s="53"/>
      <c r="O27" s="52"/>
      <c r="P27" s="51"/>
      <c r="Q27" s="54"/>
      <c r="R27" s="28"/>
      <c r="S27" s="28"/>
      <c r="T27" s="28"/>
    </row>
    <row r="28" spans="1:48" ht="24" customHeight="1">
      <c r="A28" s="28"/>
      <c r="B28" s="262"/>
      <c r="C28" s="427">
        <v>9</v>
      </c>
      <c r="D28" s="426"/>
      <c r="E28" s="426"/>
      <c r="F28" s="56"/>
      <c r="G28" s="55"/>
      <c r="H28" s="57"/>
      <c r="I28" s="56"/>
      <c r="J28" s="55"/>
      <c r="K28" s="57"/>
      <c r="L28" s="56"/>
      <c r="M28" s="55"/>
      <c r="N28" s="57"/>
      <c r="O28" s="56"/>
      <c r="P28" s="55"/>
      <c r="Q28" s="58"/>
      <c r="R28" s="28"/>
      <c r="S28" s="28"/>
      <c r="T28" s="28"/>
    </row>
    <row r="29" spans="1:48" ht="24" customHeight="1" thickBot="1">
      <c r="A29" s="28"/>
      <c r="B29" s="263"/>
      <c r="C29" s="428"/>
      <c r="D29" s="60"/>
      <c r="E29" s="60"/>
      <c r="F29" s="59"/>
      <c r="G29" s="60"/>
      <c r="H29" s="61"/>
      <c r="I29" s="59"/>
      <c r="J29" s="60"/>
      <c r="K29" s="61"/>
      <c r="L29" s="59"/>
      <c r="M29" s="60"/>
      <c r="N29" s="61"/>
      <c r="O29" s="59"/>
      <c r="P29" s="60"/>
      <c r="Q29" s="217"/>
      <c r="R29" s="28"/>
      <c r="S29" s="28"/>
      <c r="T29" s="28"/>
    </row>
    <row r="30" spans="1:48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48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48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2">
      <c r="A39" s="73"/>
      <c r="B39" s="7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"/>
      <c r="S39" s="1"/>
      <c r="T39" s="1"/>
      <c r="U39" s="1"/>
      <c r="V39" s="1"/>
    </row>
    <row r="40" spans="1:22">
      <c r="A40" s="73"/>
      <c r="B40" s="73"/>
      <c r="C40" s="27"/>
      <c r="D40" s="117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"/>
      <c r="S40" s="1"/>
      <c r="T40" s="13"/>
      <c r="U40" s="17"/>
      <c r="V40" s="11"/>
    </row>
    <row r="41" spans="1:22">
      <c r="A41" s="73"/>
      <c r="B41" s="73"/>
      <c r="C41" s="27"/>
      <c r="D41" s="119"/>
      <c r="E41" s="119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"/>
      <c r="S41" s="1"/>
      <c r="T41" s="10"/>
      <c r="U41" s="16"/>
      <c r="V41" s="11"/>
    </row>
    <row r="42" spans="1:22">
      <c r="A42" s="73"/>
      <c r="B42" s="73"/>
      <c r="C42" s="27"/>
      <c r="D42" s="117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"/>
      <c r="S42" s="1"/>
      <c r="T42" s="13"/>
      <c r="U42" s="17"/>
      <c r="V42" s="11"/>
    </row>
    <row r="43" spans="1:22">
      <c r="A43" s="73"/>
      <c r="B43" s="73"/>
      <c r="C43" s="27"/>
      <c r="D43" s="119"/>
      <c r="E43" s="11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"/>
      <c r="S43" s="1"/>
      <c r="T43" s="15"/>
      <c r="U43" s="11"/>
      <c r="V43" s="11"/>
    </row>
    <row r="44" spans="1:22">
      <c r="A44" s="73"/>
      <c r="B44" s="73"/>
      <c r="C44" s="27"/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"/>
      <c r="S44" s="1"/>
      <c r="T44" s="10"/>
      <c r="U44" s="16"/>
      <c r="V44" s="11"/>
    </row>
    <row r="45" spans="1:22">
      <c r="A45" s="73"/>
      <c r="B45" s="73"/>
      <c r="C45" s="27"/>
      <c r="D45" s="119"/>
      <c r="E45" s="119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"/>
      <c r="S45" s="1"/>
      <c r="T45" s="10"/>
      <c r="U45" s="16"/>
      <c r="V45" s="14"/>
    </row>
    <row r="46" spans="1:22">
      <c r="A46" s="73"/>
      <c r="B46" s="73"/>
      <c r="C46" s="27"/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"/>
      <c r="S46" s="1"/>
      <c r="T46" s="13"/>
      <c r="U46" s="17"/>
      <c r="V46" s="11"/>
    </row>
    <row r="47" spans="1:22">
      <c r="A47" s="73"/>
      <c r="B47" s="73"/>
      <c r="C47" s="27"/>
      <c r="D47" s="119"/>
      <c r="E47" s="119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"/>
      <c r="S47" s="1"/>
      <c r="T47" s="10"/>
      <c r="U47" s="16"/>
      <c r="V47" s="14"/>
    </row>
    <row r="48" spans="1:22">
      <c r="A48" s="73"/>
      <c r="B48" s="73"/>
      <c r="C48" s="27"/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"/>
      <c r="S48" s="1"/>
      <c r="T48" s="13"/>
      <c r="U48" s="17"/>
      <c r="V48" s="11"/>
    </row>
    <row r="49" spans="1:22">
      <c r="A49" s="73"/>
      <c r="B49" s="73"/>
      <c r="C49" s="27"/>
      <c r="D49" s="119"/>
      <c r="E49" s="119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"/>
      <c r="S49" s="1"/>
      <c r="T49" s="10"/>
      <c r="U49" s="16"/>
      <c r="V49" s="14"/>
    </row>
    <row r="50" spans="1:22">
      <c r="A50" s="73"/>
      <c r="B50" s="73"/>
      <c r="C50" s="27"/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"/>
      <c r="S50" s="1"/>
      <c r="T50" s="13"/>
      <c r="U50" s="17"/>
      <c r="V50" s="11"/>
    </row>
    <row r="51" spans="1:22">
      <c r="A51" s="73"/>
      <c r="B51" s="73"/>
      <c r="C51" s="27"/>
      <c r="D51" s="119"/>
      <c r="E51" s="119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"/>
      <c r="S51" s="1"/>
      <c r="T51" s="13"/>
      <c r="U51" s="17"/>
      <c r="V51" s="11"/>
    </row>
    <row r="52" spans="1:22">
      <c r="A52" s="73"/>
      <c r="B52" s="73"/>
      <c r="C52" s="27"/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"/>
      <c r="S52" s="1"/>
      <c r="T52" s="13"/>
      <c r="U52" s="17"/>
      <c r="V52" s="11"/>
    </row>
    <row r="53" spans="1:22">
      <c r="A53" s="73"/>
      <c r="B53" s="73"/>
      <c r="C53" s="27"/>
      <c r="D53" s="119"/>
      <c r="E53" s="119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"/>
      <c r="S53" s="1"/>
      <c r="T53" s="10"/>
      <c r="U53" s="16"/>
      <c r="V53" s="14"/>
    </row>
    <row r="54" spans="1:22">
      <c r="A54" s="73"/>
      <c r="B54" s="73"/>
      <c r="C54" s="27"/>
      <c r="D54" s="117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"/>
      <c r="S54" s="1"/>
      <c r="T54" s="10"/>
      <c r="U54" s="16"/>
      <c r="V54" s="14"/>
    </row>
    <row r="55" spans="1:22">
      <c r="A55" s="73"/>
      <c r="B55" s="73"/>
      <c r="C55" s="27"/>
      <c r="D55" s="119"/>
      <c r="E55" s="119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"/>
      <c r="S55" s="1"/>
      <c r="T55" s="13"/>
      <c r="U55" s="17"/>
      <c r="V55" s="11"/>
    </row>
    <row r="56" spans="1:22">
      <c r="A56" s="73"/>
      <c r="B56" s="73"/>
      <c r="C56" s="27"/>
      <c r="D56" s="117"/>
      <c r="E56" s="117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"/>
      <c r="S56" s="1"/>
      <c r="T56" s="10"/>
      <c r="U56" s="16"/>
      <c r="V56" s="14"/>
    </row>
    <row r="57" spans="1:22">
      <c r="A57" s="73"/>
      <c r="B57" s="73"/>
      <c r="C57" s="27"/>
      <c r="D57" s="119"/>
      <c r="E57" s="119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"/>
      <c r="S57" s="1"/>
      <c r="T57" s="10"/>
      <c r="U57" s="16"/>
      <c r="V57" s="14"/>
    </row>
    <row r="58" spans="1:22">
      <c r="A58" s="73"/>
      <c r="B58" s="73"/>
      <c r="C58" s="27"/>
      <c r="D58" s="117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"/>
      <c r="S58" s="1"/>
      <c r="T58" s="13"/>
      <c r="U58" s="17"/>
      <c r="V58" s="11"/>
    </row>
    <row r="59" spans="1:22">
      <c r="A59" s="73"/>
      <c r="B59" s="73"/>
      <c r="C59" s="27"/>
      <c r="D59" s="119"/>
      <c r="E59" s="119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"/>
      <c r="S59" s="1"/>
      <c r="T59" s="10"/>
      <c r="U59" s="16"/>
      <c r="V59" s="11"/>
    </row>
    <row r="60" spans="1:22">
      <c r="A60" s="73"/>
      <c r="B60" s="73"/>
      <c r="C60" s="27"/>
      <c r="D60" s="117"/>
      <c r="E60" s="117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"/>
      <c r="S60" s="1"/>
      <c r="T60" s="13"/>
      <c r="U60" s="17"/>
      <c r="V60" s="11"/>
    </row>
    <row r="61" spans="1:22">
      <c r="A61" s="73"/>
      <c r="B61" s="73"/>
      <c r="C61" s="27"/>
      <c r="D61" s="119"/>
      <c r="E61" s="119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"/>
      <c r="S61" s="1"/>
      <c r="T61" s="13"/>
      <c r="U61" s="24"/>
      <c r="V61" s="14"/>
    </row>
    <row r="62" spans="1:22">
      <c r="A62" s="73"/>
      <c r="B62" s="73"/>
      <c r="C62" s="27"/>
      <c r="D62" s="117"/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"/>
      <c r="S62" s="1"/>
      <c r="T62" s="13"/>
      <c r="U62" s="17"/>
      <c r="V62" s="11"/>
    </row>
    <row r="63" spans="1:22">
      <c r="A63" s="73"/>
      <c r="B63" s="73"/>
      <c r="C63" s="27"/>
      <c r="D63" s="119"/>
      <c r="E63" s="119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"/>
      <c r="S63" s="1"/>
      <c r="T63" s="15"/>
      <c r="U63" s="11"/>
      <c r="V63" s="11"/>
    </row>
    <row r="64" spans="1:22">
      <c r="A64" s="73"/>
      <c r="B64" s="73"/>
      <c r="C64" s="27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"/>
      <c r="S64" s="1"/>
      <c r="T64" s="13"/>
      <c r="U64" s="17"/>
      <c r="V64" s="11"/>
    </row>
    <row r="65" spans="1:22">
      <c r="A65" s="73"/>
      <c r="B65" s="73"/>
      <c r="C65" s="27"/>
      <c r="D65" s="119"/>
      <c r="E65" s="119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"/>
      <c r="S65" s="1"/>
      <c r="T65" s="10"/>
      <c r="U65" s="16"/>
      <c r="V65" s="11"/>
    </row>
    <row r="66" spans="1:22">
      <c r="A66" s="73"/>
      <c r="B66" s="7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"/>
      <c r="S66" s="1"/>
      <c r="T66" s="25"/>
      <c r="U66" s="11"/>
      <c r="V66" s="12"/>
    </row>
    <row r="67" spans="1:22">
      <c r="A67" s="73"/>
      <c r="B67" s="7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"/>
      <c r="S67" s="1"/>
      <c r="T67" s="21"/>
      <c r="U67" s="11"/>
      <c r="V67" s="12"/>
    </row>
    <row r="68" spans="1:22">
      <c r="A68" s="73"/>
      <c r="B68" s="7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"/>
      <c r="S68" s="1"/>
      <c r="T68" s="21"/>
      <c r="U68" s="11"/>
      <c r="V68" s="12"/>
    </row>
    <row r="69" spans="1:2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T69" s="21"/>
      <c r="U69" s="11"/>
      <c r="V69" s="11"/>
    </row>
    <row r="70" spans="1:2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T70" s="21"/>
      <c r="U70" s="11"/>
      <c r="V70" s="11"/>
    </row>
    <row r="71" spans="1:2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T71" s="25"/>
      <c r="U71" s="11"/>
      <c r="V71" s="11"/>
    </row>
    <row r="72" spans="1:2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T72" s="26"/>
      <c r="U72" s="11"/>
      <c r="V72" s="11"/>
    </row>
    <row r="73" spans="1:2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T73" s="22"/>
      <c r="U73" s="11"/>
      <c r="V73" s="11"/>
    </row>
    <row r="74" spans="1:2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T74" s="13"/>
      <c r="U74" s="17"/>
      <c r="V74" s="11"/>
    </row>
    <row r="75" spans="1:2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T75" s="10"/>
      <c r="U75" s="17"/>
      <c r="V75" s="11"/>
    </row>
    <row r="76" spans="1:2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T76" s="18"/>
      <c r="U76" s="17"/>
      <c r="V76" s="11"/>
    </row>
    <row r="77" spans="1:2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T77" s="19"/>
      <c r="U77" s="17"/>
      <c r="V77" s="11"/>
    </row>
    <row r="78" spans="1:2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T78" s="13"/>
      <c r="U78" s="17"/>
      <c r="V78" s="11"/>
    </row>
    <row r="79" spans="1:2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T79" s="13"/>
      <c r="U79" s="17"/>
      <c r="V79" s="11"/>
    </row>
    <row r="80" spans="1:2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T80" s="13"/>
      <c r="U80" s="17"/>
      <c r="V80" s="11"/>
    </row>
    <row r="81" spans="1:2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T81" s="13"/>
      <c r="U81" s="17"/>
      <c r="V81" s="11"/>
    </row>
    <row r="82" spans="1:2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T82" s="13"/>
      <c r="U82" s="17"/>
      <c r="V82" s="11"/>
    </row>
    <row r="83" spans="1:2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T83" s="20"/>
      <c r="U83" s="12"/>
      <c r="V83" s="11"/>
    </row>
    <row r="84" spans="1:2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T84" s="1"/>
      <c r="U84" s="1"/>
      <c r="V84" s="1"/>
    </row>
    <row r="85" spans="1:2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T85" s="1"/>
      <c r="U85" s="1"/>
      <c r="V85" s="1"/>
    </row>
    <row r="86" spans="1:2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T86" s="1"/>
      <c r="U86" s="1"/>
      <c r="V86" s="1"/>
    </row>
    <row r="87" spans="1:2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T87" s="1"/>
      <c r="U87" s="1"/>
      <c r="V87" s="1"/>
    </row>
    <row r="88" spans="1:2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T88" s="1"/>
      <c r="U88" s="1"/>
      <c r="V88" s="1"/>
    </row>
    <row r="89" spans="1:2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T89" s="1"/>
      <c r="U89" s="1"/>
      <c r="V89" s="1"/>
    </row>
    <row r="90" spans="1:2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T90" s="1"/>
      <c r="U90" s="1"/>
      <c r="V90" s="1"/>
    </row>
    <row r="91" spans="1:2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T91" s="1"/>
      <c r="U91" s="1"/>
      <c r="V91" s="1"/>
    </row>
    <row r="92" spans="1:2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T92" s="21"/>
      <c r="U92" s="11"/>
      <c r="V92" s="12"/>
    </row>
    <row r="93" spans="1:2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T93" s="21"/>
      <c r="U93" s="11"/>
      <c r="V93" s="11"/>
    </row>
    <row r="94" spans="1:2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T94" s="21"/>
      <c r="U94" s="11"/>
      <c r="V94" s="12"/>
    </row>
    <row r="95" spans="1:2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T95" s="21"/>
      <c r="U95" s="11"/>
      <c r="V95" s="12"/>
    </row>
    <row r="96" spans="1:2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T96" s="22"/>
      <c r="U96" s="11"/>
      <c r="V96" s="12"/>
    </row>
    <row r="97" spans="1:2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T97" s="21"/>
      <c r="U97" s="11"/>
      <c r="V97" s="12"/>
    </row>
    <row r="98" spans="1:2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T98" s="22"/>
      <c r="U98" s="11"/>
      <c r="V98" s="12"/>
    </row>
    <row r="99" spans="1:2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T99" s="22"/>
      <c r="U99" s="11"/>
      <c r="V99" s="12"/>
    </row>
    <row r="100" spans="1:2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T100" s="21"/>
      <c r="U100" s="11"/>
      <c r="V100" s="12"/>
    </row>
    <row r="101" spans="1:2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T101" s="22"/>
      <c r="U101" s="11"/>
      <c r="V101" s="11"/>
    </row>
    <row r="102" spans="1:2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T102" s="22"/>
      <c r="U102" s="11"/>
      <c r="V102" s="12"/>
    </row>
    <row r="103" spans="1:2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T103" s="22"/>
      <c r="U103" s="11"/>
      <c r="V103" s="12"/>
    </row>
    <row r="104" spans="1:2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T104" s="22"/>
      <c r="U104" s="11"/>
      <c r="V104" s="11"/>
    </row>
    <row r="105" spans="1:2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T105" s="22"/>
      <c r="U105" s="11"/>
      <c r="V105" s="11"/>
    </row>
    <row r="106" spans="1:2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T106" s="21"/>
      <c r="U106" s="11"/>
      <c r="V106" s="11"/>
    </row>
    <row r="107" spans="1:2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T107" s="21"/>
      <c r="U107" s="11"/>
      <c r="V107" s="11"/>
    </row>
    <row r="108" spans="1:2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T108" s="21"/>
      <c r="U108" s="11"/>
      <c r="V108" s="11"/>
    </row>
    <row r="109" spans="1:2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T109" s="21"/>
      <c r="U109" s="11"/>
      <c r="V109" s="11"/>
    </row>
    <row r="110" spans="1:2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T110" s="21"/>
      <c r="U110" s="11"/>
      <c r="V110" s="11"/>
    </row>
    <row r="111" spans="1:2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T111" s="22"/>
      <c r="U111" s="11"/>
      <c r="V111" s="11"/>
    </row>
    <row r="112" spans="1:2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T112" s="21"/>
      <c r="U112" s="11"/>
      <c r="V112" s="11"/>
    </row>
    <row r="113" spans="1:2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T113" s="21"/>
      <c r="U113" s="11"/>
      <c r="V113" s="11"/>
    </row>
    <row r="114" spans="1:2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T114" s="21"/>
      <c r="U114" s="11"/>
      <c r="V114" s="11"/>
    </row>
    <row r="115" spans="1:2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T115" s="22"/>
      <c r="U115" s="11"/>
      <c r="V115" s="11"/>
    </row>
    <row r="116" spans="1:2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T116" s="22"/>
      <c r="U116" s="11"/>
      <c r="V116" s="11"/>
    </row>
    <row r="117" spans="1:2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T117" s="21"/>
      <c r="U117" s="11"/>
      <c r="V117" s="11"/>
    </row>
    <row r="118" spans="1:2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T118" s="22"/>
      <c r="U118" s="11"/>
      <c r="V118" s="11"/>
    </row>
    <row r="119" spans="1:2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T119" s="26"/>
      <c r="U119" s="11"/>
      <c r="V119" s="11"/>
    </row>
    <row r="120" spans="1:2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T120" s="1"/>
      <c r="U120" s="1"/>
      <c r="V120" s="1"/>
    </row>
    <row r="121" spans="1:2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T121" s="1"/>
      <c r="U121" s="1"/>
      <c r="V121" s="1"/>
    </row>
    <row r="122" spans="1:2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T122" s="1"/>
      <c r="U122" s="1"/>
      <c r="V122" s="1"/>
    </row>
    <row r="123" spans="1:2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T123" s="1"/>
      <c r="U123" s="1"/>
      <c r="V123" s="1"/>
    </row>
    <row r="124" spans="1:2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T124" s="1"/>
      <c r="U124" s="1"/>
      <c r="V124" s="1"/>
    </row>
    <row r="125" spans="1:2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T125" s="1"/>
      <c r="U125" s="1"/>
      <c r="V125" s="1"/>
    </row>
    <row r="126" spans="1:2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T126" s="1"/>
      <c r="U126" s="1"/>
      <c r="V126" s="1"/>
    </row>
    <row r="127" spans="1:2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2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1:17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1:17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1:17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1:17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17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1:17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1:17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1:17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1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1:17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1:17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1:17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1:17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1:17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1:17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1:17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1:17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1:17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1:1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1:17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1:17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1:17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1:17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1:17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1:17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1:17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1:17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1:17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1:1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1:17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1:17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1:17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1:17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1:17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1:17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1:17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1:17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1:17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1:1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1:17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1:17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1:17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1:17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1:17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1:17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1:17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1:1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1:1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1:1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1:1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1:1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1:1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1:17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1:17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1:1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1:17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1:17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1:17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1:17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1:17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1:17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1:17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1:17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1:17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1:1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1:17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1:17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1:17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1:17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1:17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1:17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1:17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1:17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1:17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1:17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1:17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1:17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1:17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1:17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1:17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1:17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1:17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1:17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1:17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1:17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1:17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1:17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1:17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1:17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1:17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1:17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1:17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1:17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1:17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1:17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1:17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1:17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1:17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1:17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1:17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1:17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1:17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1:17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1:17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1:17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1:17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1:17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1:17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1:17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1:17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1:17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1:17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1:17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1:17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  <row r="248" spans="1:17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  <row r="249" spans="1:17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1:17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1:17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</row>
    <row r="252" spans="1:17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</row>
    <row r="253" spans="1:17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</row>
    <row r="254" spans="1:17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</row>
    <row r="255" spans="1:17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</row>
    <row r="256" spans="1:17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</row>
    <row r="257" spans="1:17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</row>
    <row r="258" spans="1:17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</row>
    <row r="259" spans="1:17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</row>
    <row r="260" spans="1:17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</row>
    <row r="261" spans="1:17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</row>
    <row r="262" spans="1:17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</row>
    <row r="263" spans="1:17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</row>
    <row r="264" spans="1:17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</row>
    <row r="265" spans="1:17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</row>
    <row r="266" spans="1:17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</row>
    <row r="267" spans="1:17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</row>
    <row r="268" spans="1:17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</row>
    <row r="269" spans="1:17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</row>
    <row r="270" spans="1:17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</row>
    <row r="271" spans="1:17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</row>
    <row r="272" spans="1:17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</row>
    <row r="273" spans="1:17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</row>
    <row r="274" spans="1:17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</row>
    <row r="275" spans="1:17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</row>
    <row r="276" spans="1:17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</row>
    <row r="277" spans="1:17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</row>
    <row r="278" spans="1:17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</row>
    <row r="279" spans="1:17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</row>
    <row r="280" spans="1:17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</row>
    <row r="281" spans="1:17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</row>
    <row r="282" spans="1:17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</row>
    <row r="283" spans="1:17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</row>
    <row r="284" spans="1:17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</row>
    <row r="285" spans="1:17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</row>
    <row r="286" spans="1:17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</row>
    <row r="287" spans="1:17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</row>
    <row r="288" spans="1:17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</row>
    <row r="289" spans="1:17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</row>
    <row r="290" spans="1:17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</row>
    <row r="291" spans="1:17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</row>
    <row r="292" spans="1:17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</row>
    <row r="293" spans="1:17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</row>
    <row r="294" spans="1:17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</row>
    <row r="295" spans="1:17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</row>
    <row r="296" spans="1:17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</row>
    <row r="297" spans="1:17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</row>
    <row r="298" spans="1:17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</row>
    <row r="299" spans="1:17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</row>
    <row r="300" spans="1:17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</row>
    <row r="301" spans="1:17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</row>
    <row r="302" spans="1:17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</row>
    <row r="303" spans="1:17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</row>
    <row r="304" spans="1:17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</row>
    <row r="305" spans="1:17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</row>
    <row r="306" spans="1:17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</row>
    <row r="307" spans="1:17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</row>
    <row r="308" spans="1:17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</row>
    <row r="309" spans="1:17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</row>
    <row r="310" spans="1:17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</row>
    <row r="311" spans="1:17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</row>
    <row r="312" spans="1:17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</row>
    <row r="313" spans="1:17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</row>
    <row r="314" spans="1:17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</row>
    <row r="315" spans="1:17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</row>
    <row r="316" spans="1:17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</row>
    <row r="317" spans="1:17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</row>
    <row r="318" spans="1:17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</row>
    <row r="319" spans="1:17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</row>
    <row r="320" spans="1:17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</row>
    <row r="321" spans="1:17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</row>
    <row r="322" spans="1:17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</row>
    <row r="323" spans="1:17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</row>
    <row r="324" spans="1:17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</row>
    <row r="325" spans="1:17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</row>
    <row r="326" spans="1:17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</row>
    <row r="327" spans="1:17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</row>
    <row r="328" spans="1:17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</row>
    <row r="329" spans="1:17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</row>
    <row r="330" spans="1:17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</row>
    <row r="331" spans="1:17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</row>
    <row r="332" spans="1:17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</row>
    <row r="333" spans="1:17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</row>
    <row r="334" spans="1:17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</row>
    <row r="335" spans="1:17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</row>
    <row r="336" spans="1:17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</row>
    <row r="337" spans="1:17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</row>
    <row r="338" spans="1:17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</row>
    <row r="339" spans="1:17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</row>
    <row r="340" spans="1:17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</row>
    <row r="341" spans="1:17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</row>
    <row r="342" spans="1:17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</row>
    <row r="343" spans="1:17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</row>
    <row r="344" spans="1:17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</row>
    <row r="345" spans="1:17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</row>
    <row r="346" spans="1:17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</row>
    <row r="347" spans="1:17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</row>
    <row r="348" spans="1:17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</row>
    <row r="349" spans="1:17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</row>
    <row r="350" spans="1:17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</row>
    <row r="351" spans="1:17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</row>
    <row r="352" spans="1:17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</row>
    <row r="353" spans="1:17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</row>
    <row r="354" spans="1:17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</row>
    <row r="355" spans="1:17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</row>
    <row r="356" spans="1:17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</row>
    <row r="357" spans="1:17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</row>
    <row r="358" spans="1:17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</row>
    <row r="359" spans="1:17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</row>
    <row r="360" spans="1:17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</row>
    <row r="361" spans="1:17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</row>
    <row r="362" spans="1:17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</row>
    <row r="363" spans="1:17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</row>
    <row r="364" spans="1:17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</row>
    <row r="365" spans="1:17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</row>
    <row r="366" spans="1:17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</row>
    <row r="367" spans="1:17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</row>
    <row r="368" spans="1:17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</row>
    <row r="369" spans="1:17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</row>
    <row r="370" spans="1:17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</row>
    <row r="371" spans="1:17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</row>
    <row r="372" spans="1:17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</row>
    <row r="373" spans="1:17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</row>
    <row r="374" spans="1:17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</row>
    <row r="375" spans="1:17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</row>
    <row r="376" spans="1:17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</row>
    <row r="377" spans="1:17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</row>
    <row r="378" spans="1:17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</row>
    <row r="379" spans="1:17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</row>
    <row r="380" spans="1:17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</row>
    <row r="381" spans="1:17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</row>
    <row r="382" spans="1:17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</row>
    <row r="383" spans="1:17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</row>
    <row r="384" spans="1:17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</row>
    <row r="385" spans="1:17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</row>
    <row r="386" spans="1:17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</row>
    <row r="387" spans="1:17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</row>
    <row r="388" spans="1:17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</row>
    <row r="389" spans="1:17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</row>
    <row r="390" spans="1:17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</row>
    <row r="391" spans="1:17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</row>
    <row r="392" spans="1:17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</row>
    <row r="393" spans="1:17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</row>
    <row r="394" spans="1:17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</row>
    <row r="395" spans="1:17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</row>
    <row r="396" spans="1:17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</row>
    <row r="397" spans="1:17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</row>
    <row r="398" spans="1:17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</row>
    <row r="399" spans="1:17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</row>
    <row r="400" spans="1:17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</row>
    <row r="401" spans="1:17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</row>
    <row r="402" spans="1:17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</row>
    <row r="403" spans="1:17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</row>
    <row r="404" spans="1:17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</row>
    <row r="405" spans="1:17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</row>
    <row r="406" spans="1:17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</row>
    <row r="407" spans="1:17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</row>
    <row r="408" spans="1:17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</row>
    <row r="409" spans="1:17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</row>
    <row r="410" spans="1:17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</row>
    <row r="411" spans="1:17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</row>
    <row r="412" spans="1:17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</row>
    <row r="413" spans="1:17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</row>
    <row r="414" spans="1:17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</row>
    <row r="415" spans="1:17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</row>
    <row r="416" spans="1:17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</row>
    <row r="417" spans="1:17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</row>
    <row r="418" spans="1:17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</row>
    <row r="419" spans="1:17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</row>
    <row r="420" spans="1:17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</row>
    <row r="421" spans="1:17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</row>
    <row r="422" spans="1:17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</row>
    <row r="423" spans="1:17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</row>
    <row r="424" spans="1:17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</row>
    <row r="425" spans="1:17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</row>
    <row r="426" spans="1:17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</row>
    <row r="427" spans="1:17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</row>
    <row r="428" spans="1:17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</row>
    <row r="429" spans="1:17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</row>
    <row r="430" spans="1:17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</row>
    <row r="431" spans="1:17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</row>
    <row r="432" spans="1:17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</row>
    <row r="433" spans="1:17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</row>
    <row r="434" spans="1:17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</row>
    <row r="435" spans="1:17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</row>
    <row r="436" spans="1:17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</row>
    <row r="437" spans="1:17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</row>
  </sheetData>
  <mergeCells count="23">
    <mergeCell ref="B18:B21"/>
    <mergeCell ref="F10:Q11"/>
    <mergeCell ref="C20:C21"/>
    <mergeCell ref="C22:C23"/>
    <mergeCell ref="C12:C13"/>
    <mergeCell ref="C14:C15"/>
    <mergeCell ref="C16:C17"/>
    <mergeCell ref="C18:C19"/>
    <mergeCell ref="D14:E14"/>
    <mergeCell ref="D22:E22"/>
    <mergeCell ref="D5:E5"/>
    <mergeCell ref="D12:E12"/>
    <mergeCell ref="C5:C6"/>
    <mergeCell ref="C28:C29"/>
    <mergeCell ref="C24:C25"/>
    <mergeCell ref="C26:C27"/>
    <mergeCell ref="D16:E16"/>
    <mergeCell ref="D18:E18"/>
    <mergeCell ref="D28:E28"/>
    <mergeCell ref="D20:E20"/>
    <mergeCell ref="D24:E24"/>
    <mergeCell ref="D26:E26"/>
    <mergeCell ref="D10:E10"/>
  </mergeCells>
  <phoneticPr fontId="3"/>
  <dataValidations count="1">
    <dataValidation imeMode="hiragana" allowBlank="1" showInputMessage="1" showErrorMessage="1" sqref="T10:T19 O40:P65 I40:J65 L40:M65 D40:G65 L12:M29 O5:P6 I12:J29 I5:J6 L5:M6 D5:G6 O12:P29 D12:G29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pane xSplit="2" ySplit="10" topLeftCell="C11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14" ht="14.25" thickBot="1">
      <c r="A1" s="73"/>
      <c r="B1" s="73"/>
      <c r="C1" s="73"/>
      <c r="D1" s="73"/>
      <c r="E1" s="73"/>
      <c r="F1" s="75"/>
      <c r="G1" s="73"/>
      <c r="H1" s="73"/>
      <c r="I1" s="73"/>
      <c r="J1" s="73"/>
      <c r="K1" s="73"/>
      <c r="L1" s="73"/>
      <c r="M1" s="73"/>
      <c r="N1" s="73"/>
    </row>
    <row r="2" spans="1:14" ht="14.25" thickBot="1">
      <c r="A2" s="73"/>
      <c r="B2" s="73"/>
      <c r="C2" s="76" t="s">
        <v>0</v>
      </c>
      <c r="D2" s="77" t="s">
        <v>37</v>
      </c>
      <c r="E2" s="77" t="s">
        <v>14</v>
      </c>
      <c r="F2" s="77" t="s">
        <v>1</v>
      </c>
      <c r="G2" s="78" t="s">
        <v>2</v>
      </c>
      <c r="H2" s="73"/>
      <c r="I2" s="73"/>
      <c r="J2" s="73"/>
      <c r="K2" s="73"/>
      <c r="L2" s="73"/>
      <c r="M2" s="73"/>
      <c r="N2" s="73"/>
    </row>
    <row r="3" spans="1:14" ht="20.100000000000001" customHeight="1">
      <c r="A3" s="73"/>
      <c r="B3" s="404"/>
      <c r="C3" s="429">
        <v>1</v>
      </c>
      <c r="D3" s="132" t="s">
        <v>74</v>
      </c>
      <c r="E3" s="127" t="s">
        <v>75</v>
      </c>
      <c r="F3" s="128">
        <v>1</v>
      </c>
      <c r="G3" s="433" t="s">
        <v>82</v>
      </c>
      <c r="H3" s="73"/>
      <c r="I3" s="73"/>
      <c r="J3" s="73"/>
      <c r="K3" s="73"/>
      <c r="L3" s="73"/>
      <c r="M3" s="73"/>
      <c r="N3" s="73"/>
    </row>
    <row r="4" spans="1:14" ht="20.100000000000001" customHeight="1" thickBot="1">
      <c r="A4" s="73"/>
      <c r="B4" s="405"/>
      <c r="C4" s="430"/>
      <c r="D4" s="133" t="s">
        <v>76</v>
      </c>
      <c r="E4" s="130" t="s">
        <v>77</v>
      </c>
      <c r="F4" s="131">
        <v>1</v>
      </c>
      <c r="G4" s="434"/>
      <c r="H4" s="73"/>
      <c r="I4" s="73"/>
      <c r="J4" s="73"/>
      <c r="K4" s="73"/>
      <c r="L4" s="73"/>
      <c r="M4" s="73"/>
      <c r="N4" s="73"/>
    </row>
    <row r="5" spans="1:14" ht="20.100000000000001" customHeight="1">
      <c r="A5" s="73"/>
      <c r="B5" s="404" t="s">
        <v>41</v>
      </c>
      <c r="C5" s="416">
        <v>2</v>
      </c>
      <c r="D5" s="85" t="s">
        <v>78</v>
      </c>
      <c r="E5" s="40" t="s">
        <v>79</v>
      </c>
      <c r="F5" s="86">
        <v>2</v>
      </c>
      <c r="G5" s="418" t="s">
        <v>83</v>
      </c>
      <c r="H5" s="73"/>
      <c r="I5" s="73"/>
      <c r="J5" s="73"/>
      <c r="K5" s="73"/>
      <c r="L5" s="73"/>
      <c r="M5" s="73"/>
      <c r="N5" s="73"/>
    </row>
    <row r="6" spans="1:14" ht="20.100000000000001" customHeight="1" thickBot="1">
      <c r="A6" s="73"/>
      <c r="B6" s="405"/>
      <c r="C6" s="417"/>
      <c r="D6" s="87" t="s">
        <v>80</v>
      </c>
      <c r="E6" s="41" t="s">
        <v>81</v>
      </c>
      <c r="F6" s="88">
        <v>2</v>
      </c>
      <c r="G6" s="419"/>
      <c r="H6" s="73"/>
      <c r="I6" s="73"/>
      <c r="J6" s="73"/>
      <c r="K6" s="73"/>
      <c r="L6" s="73"/>
      <c r="M6" s="73"/>
      <c r="N6" s="73"/>
    </row>
    <row r="7" spans="1:14" ht="24" customHeight="1">
      <c r="A7" s="73"/>
      <c r="B7" s="73"/>
      <c r="C7" s="73"/>
      <c r="D7" s="73"/>
      <c r="E7" s="73"/>
      <c r="F7" s="75"/>
      <c r="G7" s="73"/>
      <c r="H7" s="73"/>
      <c r="I7" s="73"/>
      <c r="J7" s="73"/>
      <c r="K7" s="73"/>
      <c r="L7" s="73"/>
      <c r="M7" s="73"/>
      <c r="N7" s="73"/>
    </row>
    <row r="8" spans="1:14">
      <c r="A8" s="73"/>
      <c r="B8" s="407" t="s">
        <v>53</v>
      </c>
      <c r="C8" s="407"/>
      <c r="D8" s="407"/>
      <c r="E8" s="73"/>
      <c r="F8" s="75"/>
      <c r="G8" s="73"/>
      <c r="H8" s="73"/>
      <c r="I8" s="73"/>
      <c r="J8" s="73"/>
      <c r="K8" s="73"/>
      <c r="L8" s="73"/>
      <c r="M8" s="73"/>
      <c r="N8" s="73"/>
    </row>
    <row r="9" spans="1:14">
      <c r="A9" s="73"/>
      <c r="B9" s="407"/>
      <c r="C9" s="407"/>
      <c r="D9" s="407"/>
      <c r="E9" s="73"/>
      <c r="F9" s="75"/>
      <c r="G9" s="73"/>
      <c r="H9" s="73"/>
      <c r="I9" s="73"/>
      <c r="J9" s="27"/>
      <c r="K9" s="27"/>
      <c r="L9" s="27"/>
      <c r="M9" s="27"/>
      <c r="N9" s="27"/>
    </row>
    <row r="10" spans="1:14" ht="18" customHeight="1" thickBot="1">
      <c r="A10" s="73"/>
      <c r="B10" s="73"/>
      <c r="C10" s="89" t="s">
        <v>0</v>
      </c>
      <c r="D10" s="90" t="s">
        <v>37</v>
      </c>
      <c r="E10" s="91" t="s">
        <v>14</v>
      </c>
      <c r="F10" s="92" t="s">
        <v>1</v>
      </c>
      <c r="G10" s="93" t="s">
        <v>2</v>
      </c>
      <c r="H10" s="73"/>
      <c r="I10" s="27"/>
      <c r="J10" s="27"/>
      <c r="K10" s="27"/>
      <c r="L10" s="27"/>
      <c r="M10" s="27"/>
      <c r="N10" s="27"/>
    </row>
    <row r="11" spans="1:14" ht="20.100000000000001" customHeight="1" thickBot="1">
      <c r="A11" s="73"/>
      <c r="B11" s="406"/>
      <c r="C11" s="429">
        <v>1</v>
      </c>
      <c r="D11" s="236"/>
      <c r="E11" s="237"/>
      <c r="F11" s="238"/>
      <c r="G11" s="431"/>
      <c r="H11" s="73"/>
      <c r="I11" s="21"/>
      <c r="J11" s="11"/>
      <c r="K11" s="12"/>
      <c r="L11" s="97"/>
      <c r="M11" s="98"/>
      <c r="N11" s="27"/>
    </row>
    <row r="12" spans="1:14" ht="20.100000000000001" customHeight="1" thickBot="1">
      <c r="A12" s="73"/>
      <c r="B12" s="406"/>
      <c r="C12" s="430"/>
      <c r="D12" s="240"/>
      <c r="E12" s="241"/>
      <c r="F12" s="242"/>
      <c r="G12" s="432"/>
      <c r="H12" s="73"/>
      <c r="I12" s="27"/>
      <c r="J12" s="95"/>
      <c r="K12" s="96"/>
      <c r="L12" s="97"/>
      <c r="M12" s="97"/>
      <c r="N12" s="27"/>
    </row>
    <row r="13" spans="1:14" ht="20.100000000000001" customHeight="1" thickBot="1">
      <c r="A13" s="73"/>
      <c r="B13" s="406"/>
      <c r="C13" s="420">
        <v>2</v>
      </c>
      <c r="D13" s="224"/>
      <c r="E13" s="225"/>
      <c r="F13" s="226"/>
      <c r="G13" s="421"/>
      <c r="H13" s="73"/>
      <c r="I13" s="21"/>
      <c r="J13" s="198"/>
      <c r="K13" s="12"/>
      <c r="L13" s="97"/>
      <c r="M13" s="97"/>
      <c r="N13" s="27"/>
    </row>
    <row r="14" spans="1:14" ht="20.100000000000001" customHeight="1" thickBot="1">
      <c r="A14" s="73"/>
      <c r="B14" s="406"/>
      <c r="C14" s="420"/>
      <c r="D14" s="227"/>
      <c r="E14" s="228"/>
      <c r="F14" s="229"/>
      <c r="G14" s="422"/>
      <c r="H14" s="73"/>
      <c r="I14" s="27"/>
      <c r="J14" s="95"/>
      <c r="K14" s="96"/>
      <c r="L14" s="97"/>
      <c r="M14" s="98"/>
      <c r="N14" s="27"/>
    </row>
    <row r="15" spans="1:14" ht="20.100000000000001" customHeight="1" thickBot="1">
      <c r="A15" s="73"/>
      <c r="B15" s="406"/>
      <c r="C15" s="429">
        <v>3</v>
      </c>
      <c r="D15" s="243"/>
      <c r="E15" s="237"/>
      <c r="F15" s="238"/>
      <c r="G15" s="431"/>
      <c r="H15" s="73"/>
      <c r="I15" s="27"/>
      <c r="J15" s="95"/>
      <c r="K15" s="96"/>
      <c r="L15" s="97"/>
      <c r="M15" s="98"/>
      <c r="N15" s="27"/>
    </row>
    <row r="16" spans="1:14" ht="20.100000000000001" customHeight="1" thickBot="1">
      <c r="A16" s="73"/>
      <c r="B16" s="406"/>
      <c r="C16" s="429"/>
      <c r="D16" s="244"/>
      <c r="E16" s="241"/>
      <c r="F16" s="242"/>
      <c r="G16" s="432"/>
      <c r="H16" s="73"/>
      <c r="I16" s="27"/>
      <c r="J16" s="95"/>
      <c r="K16" s="96"/>
      <c r="L16" s="97"/>
      <c r="M16" s="98"/>
      <c r="N16" s="27"/>
    </row>
    <row r="17" spans="1:14" ht="20.100000000000001" customHeight="1" thickBot="1">
      <c r="A17" s="73"/>
      <c r="B17" s="406"/>
      <c r="C17" s="420">
        <v>4</v>
      </c>
      <c r="D17" s="230"/>
      <c r="E17" s="225"/>
      <c r="F17" s="226"/>
      <c r="G17" s="421"/>
      <c r="H17" s="73"/>
      <c r="I17" s="27"/>
      <c r="J17" s="95"/>
      <c r="K17" s="96"/>
      <c r="L17" s="97"/>
      <c r="M17" s="98"/>
      <c r="N17" s="27"/>
    </row>
    <row r="18" spans="1:14" ht="20.100000000000001" customHeight="1" thickBot="1">
      <c r="A18" s="73"/>
      <c r="B18" s="406"/>
      <c r="C18" s="420"/>
      <c r="D18" s="231"/>
      <c r="E18" s="228"/>
      <c r="F18" s="229"/>
      <c r="G18" s="422"/>
      <c r="H18" s="73"/>
      <c r="I18" s="27"/>
      <c r="J18" s="95"/>
      <c r="K18" s="96"/>
      <c r="L18" s="97"/>
      <c r="M18" s="98"/>
      <c r="N18" s="27"/>
    </row>
    <row r="19" spans="1:14" ht="20.100000000000001" customHeight="1" thickBot="1">
      <c r="A19" s="73"/>
      <c r="B19" s="406"/>
      <c r="C19" s="429">
        <v>5</v>
      </c>
      <c r="D19" s="243"/>
      <c r="E19" s="237"/>
      <c r="F19" s="238"/>
      <c r="G19" s="431"/>
      <c r="H19" s="73"/>
      <c r="I19" s="27"/>
      <c r="J19" s="95"/>
      <c r="K19" s="96"/>
      <c r="L19" s="97"/>
      <c r="M19" s="98"/>
      <c r="N19" s="27"/>
    </row>
    <row r="20" spans="1:14" ht="20.100000000000001" customHeight="1" thickBot="1">
      <c r="A20" s="73"/>
      <c r="B20" s="406"/>
      <c r="C20" s="429"/>
      <c r="D20" s="244"/>
      <c r="E20" s="241"/>
      <c r="F20" s="242"/>
      <c r="G20" s="432"/>
      <c r="H20" s="73"/>
      <c r="I20" s="27"/>
      <c r="J20" s="95"/>
      <c r="K20" s="96"/>
      <c r="L20" s="97"/>
      <c r="M20" s="98"/>
      <c r="N20" s="27"/>
    </row>
    <row r="21" spans="1:14" ht="20.100000000000001" customHeight="1" thickBot="1">
      <c r="A21" s="73"/>
      <c r="B21" s="406"/>
      <c r="C21" s="420">
        <v>6</v>
      </c>
      <c r="D21" s="230"/>
      <c r="E21" s="225"/>
      <c r="F21" s="226"/>
      <c r="G21" s="421"/>
      <c r="H21" s="73"/>
      <c r="I21" s="27"/>
      <c r="J21" s="95"/>
      <c r="K21" s="96"/>
      <c r="L21" s="97"/>
      <c r="M21" s="98"/>
      <c r="N21" s="27"/>
    </row>
    <row r="22" spans="1:14" ht="20.100000000000001" customHeight="1" thickBot="1">
      <c r="A22" s="73"/>
      <c r="B22" s="406"/>
      <c r="C22" s="420"/>
      <c r="D22" s="231"/>
      <c r="E22" s="228"/>
      <c r="F22" s="229"/>
      <c r="G22" s="422"/>
      <c r="H22" s="73"/>
      <c r="I22" s="27"/>
      <c r="J22" s="95"/>
      <c r="K22" s="96"/>
      <c r="L22" s="97"/>
      <c r="M22" s="98"/>
      <c r="N22" s="27"/>
    </row>
    <row r="23" spans="1:14" ht="20.100000000000001" customHeight="1" thickBot="1">
      <c r="A23" s="73"/>
      <c r="B23" s="406"/>
      <c r="C23" s="429">
        <v>7</v>
      </c>
      <c r="D23" s="243"/>
      <c r="E23" s="237"/>
      <c r="F23" s="238"/>
      <c r="G23" s="431"/>
      <c r="H23" s="73"/>
      <c r="I23" s="27"/>
      <c r="J23" s="95"/>
      <c r="K23" s="96"/>
      <c r="L23" s="97"/>
      <c r="M23" s="98"/>
      <c r="N23" s="27"/>
    </row>
    <row r="24" spans="1:14" ht="20.100000000000001" customHeight="1" thickBot="1">
      <c r="A24" s="73"/>
      <c r="B24" s="406"/>
      <c r="C24" s="429"/>
      <c r="D24" s="244"/>
      <c r="E24" s="241"/>
      <c r="F24" s="242"/>
      <c r="G24" s="432"/>
      <c r="H24" s="73"/>
      <c r="I24" s="27"/>
      <c r="J24" s="95"/>
      <c r="K24" s="96"/>
      <c r="L24" s="97"/>
      <c r="M24" s="98"/>
      <c r="N24" s="27"/>
    </row>
    <row r="25" spans="1:14" ht="20.100000000000001" customHeight="1" thickBot="1">
      <c r="A25" s="73"/>
      <c r="B25" s="406"/>
      <c r="C25" s="420">
        <v>8</v>
      </c>
      <c r="D25" s="230"/>
      <c r="E25" s="225"/>
      <c r="F25" s="226"/>
      <c r="G25" s="421"/>
      <c r="H25" s="73"/>
      <c r="I25" s="27"/>
      <c r="J25" s="95"/>
      <c r="K25" s="96"/>
      <c r="L25" s="97"/>
      <c r="M25" s="98"/>
      <c r="N25" s="27"/>
    </row>
    <row r="26" spans="1:14" ht="20.100000000000001" customHeight="1" thickBot="1">
      <c r="A26" s="73"/>
      <c r="B26" s="406"/>
      <c r="C26" s="420"/>
      <c r="D26" s="231"/>
      <c r="E26" s="228"/>
      <c r="F26" s="229"/>
      <c r="G26" s="422"/>
      <c r="H26" s="73"/>
      <c r="I26" s="27"/>
      <c r="J26" s="95"/>
      <c r="K26" s="96"/>
      <c r="L26" s="97"/>
      <c r="M26" s="98"/>
      <c r="N26" s="27"/>
    </row>
    <row r="27" spans="1:14" ht="20.100000000000001" customHeight="1" thickBot="1">
      <c r="A27" s="73"/>
      <c r="B27" s="406"/>
      <c r="C27" s="429">
        <v>9</v>
      </c>
      <c r="D27" s="243"/>
      <c r="E27" s="237"/>
      <c r="F27" s="238"/>
      <c r="G27" s="431"/>
      <c r="H27" s="73"/>
      <c r="I27" s="27"/>
      <c r="J27" s="95"/>
      <c r="K27" s="96"/>
      <c r="L27" s="97"/>
      <c r="M27" s="98"/>
      <c r="N27" s="27"/>
    </row>
    <row r="28" spans="1:14" ht="20.100000000000001" customHeight="1" thickBot="1">
      <c r="A28" s="73"/>
      <c r="B28" s="406"/>
      <c r="C28" s="429"/>
      <c r="D28" s="244"/>
      <c r="E28" s="241"/>
      <c r="F28" s="242"/>
      <c r="G28" s="432"/>
      <c r="H28" s="73"/>
      <c r="I28" s="27"/>
      <c r="J28" s="95"/>
      <c r="K28" s="96"/>
      <c r="L28" s="97"/>
      <c r="M28" s="98"/>
      <c r="N28" s="27"/>
    </row>
    <row r="29" spans="1:14" ht="20.100000000000001" customHeight="1" thickBot="1">
      <c r="A29" s="73"/>
      <c r="B29" s="406"/>
      <c r="C29" s="420">
        <v>10</v>
      </c>
      <c r="D29" s="230"/>
      <c r="E29" s="225"/>
      <c r="F29" s="226"/>
      <c r="G29" s="421"/>
      <c r="H29" s="73"/>
      <c r="I29" s="27"/>
      <c r="J29" s="95"/>
      <c r="K29" s="96"/>
      <c r="L29" s="97"/>
      <c r="M29" s="98"/>
      <c r="N29" s="27"/>
    </row>
    <row r="30" spans="1:14" ht="20.100000000000001" customHeight="1" thickBot="1">
      <c r="A30" s="73"/>
      <c r="B30" s="406"/>
      <c r="C30" s="423"/>
      <c r="D30" s="231"/>
      <c r="E30" s="228"/>
      <c r="F30" s="229"/>
      <c r="G30" s="422"/>
      <c r="H30" s="73"/>
      <c r="I30" s="27"/>
      <c r="J30" s="95"/>
      <c r="K30" s="96"/>
      <c r="L30" s="97"/>
      <c r="M30" s="98"/>
      <c r="N30" s="27"/>
    </row>
    <row r="31" spans="1:14" ht="20.100000000000001" customHeight="1">
      <c r="A31" s="73"/>
      <c r="B31" s="373"/>
      <c r="C31" s="365"/>
      <c r="D31" s="361"/>
      <c r="E31" s="361"/>
      <c r="F31" s="362"/>
      <c r="G31" s="374"/>
      <c r="H31" s="73"/>
      <c r="I31" s="21"/>
      <c r="J31" s="11"/>
      <c r="K31" s="12"/>
      <c r="L31" s="97"/>
      <c r="M31" s="97"/>
      <c r="N31" s="27"/>
    </row>
    <row r="32" spans="1:14" ht="20.100000000000001" customHeight="1">
      <c r="A32" s="73"/>
      <c r="B32" s="373"/>
      <c r="C32" s="365"/>
      <c r="D32" s="363"/>
      <c r="E32" s="363"/>
      <c r="F32" s="364"/>
      <c r="G32" s="374"/>
      <c r="H32" s="73"/>
      <c r="I32" s="27"/>
      <c r="J32" s="95"/>
      <c r="K32" s="96"/>
      <c r="L32" s="97"/>
      <c r="M32" s="97"/>
      <c r="N32" s="27"/>
    </row>
    <row r="33" spans="1:14" ht="20.100000000000001" customHeight="1">
      <c r="A33" s="73"/>
      <c r="B33" s="373"/>
      <c r="C33" s="365"/>
      <c r="D33" s="361"/>
      <c r="E33" s="361"/>
      <c r="F33" s="362"/>
      <c r="G33" s="374"/>
      <c r="H33" s="73"/>
      <c r="I33" s="21"/>
      <c r="J33" s="11"/>
      <c r="K33" s="12"/>
      <c r="L33" s="97"/>
      <c r="M33" s="97"/>
      <c r="N33" s="27"/>
    </row>
    <row r="34" spans="1:14" ht="20.100000000000001" customHeight="1">
      <c r="A34" s="73"/>
      <c r="B34" s="373"/>
      <c r="C34" s="365"/>
      <c r="D34" s="363"/>
      <c r="E34" s="363"/>
      <c r="F34" s="364"/>
      <c r="G34" s="374"/>
      <c r="H34" s="73"/>
      <c r="I34" s="27"/>
      <c r="J34" s="95"/>
      <c r="K34" s="96"/>
      <c r="L34" s="97"/>
      <c r="M34" s="97"/>
      <c r="N34" s="27"/>
    </row>
    <row r="35" spans="1:14" ht="20.100000000000001" customHeight="1">
      <c r="A35" s="73"/>
      <c r="B35" s="373"/>
      <c r="C35" s="365"/>
      <c r="D35" s="361"/>
      <c r="E35" s="361"/>
      <c r="F35" s="362"/>
      <c r="G35" s="374"/>
      <c r="H35" s="73"/>
      <c r="I35" s="21"/>
      <c r="J35" s="198"/>
      <c r="K35" s="12"/>
      <c r="L35" s="97"/>
      <c r="M35" s="98"/>
      <c r="N35" s="27"/>
    </row>
    <row r="36" spans="1:14" ht="20.100000000000001" customHeight="1">
      <c r="A36" s="73"/>
      <c r="B36" s="373"/>
      <c r="C36" s="365"/>
      <c r="D36" s="363"/>
      <c r="E36" s="363"/>
      <c r="F36" s="364"/>
      <c r="G36" s="374"/>
      <c r="H36" s="73"/>
      <c r="I36" s="27"/>
      <c r="J36" s="95"/>
      <c r="K36" s="96"/>
      <c r="L36" s="97"/>
      <c r="M36" s="98"/>
      <c r="N36" s="27"/>
    </row>
    <row r="37" spans="1:14" ht="20.100000000000001" customHeight="1">
      <c r="A37" s="73"/>
      <c r="B37" s="373"/>
      <c r="C37" s="365"/>
      <c r="D37" s="361"/>
      <c r="E37" s="361"/>
      <c r="F37" s="362"/>
      <c r="G37" s="374"/>
      <c r="H37" s="73"/>
      <c r="I37" s="21"/>
      <c r="J37" s="198"/>
      <c r="K37" s="12"/>
      <c r="L37" s="97"/>
      <c r="M37" s="98"/>
      <c r="N37" s="27"/>
    </row>
    <row r="38" spans="1:14" ht="20.100000000000001" customHeight="1">
      <c r="A38" s="73"/>
      <c r="B38" s="373"/>
      <c r="C38" s="365"/>
      <c r="D38" s="363"/>
      <c r="E38" s="363"/>
      <c r="F38" s="364"/>
      <c r="G38" s="374"/>
      <c r="H38" s="73"/>
      <c r="I38" s="27"/>
      <c r="J38" s="95"/>
      <c r="K38" s="99"/>
      <c r="L38" s="97"/>
      <c r="M38" s="97"/>
      <c r="N38" s="27"/>
    </row>
    <row r="39" spans="1:14" ht="20.100000000000001" customHeight="1">
      <c r="A39" s="73"/>
      <c r="B39" s="373"/>
      <c r="C39" s="365"/>
      <c r="D39" s="361"/>
      <c r="E39" s="361"/>
      <c r="F39" s="362"/>
      <c r="G39" s="374"/>
      <c r="H39" s="73"/>
      <c r="I39" s="21"/>
      <c r="J39" s="198"/>
      <c r="K39" s="12"/>
      <c r="L39" s="97"/>
      <c r="M39" s="98"/>
      <c r="N39" s="27"/>
    </row>
    <row r="40" spans="1:14" ht="20.100000000000001" customHeight="1">
      <c r="A40" s="73"/>
      <c r="B40" s="373"/>
      <c r="C40" s="365"/>
      <c r="D40" s="363"/>
      <c r="E40" s="363"/>
      <c r="F40" s="364"/>
      <c r="G40" s="374"/>
      <c r="H40" s="73"/>
      <c r="I40" s="27"/>
      <c r="J40" s="95"/>
      <c r="K40" s="99"/>
      <c r="L40" s="97"/>
      <c r="M40" s="98"/>
      <c r="N40" s="27"/>
    </row>
    <row r="41" spans="1:14" ht="20.100000000000001" customHeight="1">
      <c r="A41" s="73"/>
      <c r="B41" s="373"/>
      <c r="C41" s="365"/>
      <c r="D41" s="361"/>
      <c r="E41" s="361"/>
      <c r="F41" s="362"/>
      <c r="G41" s="374"/>
      <c r="H41" s="73"/>
      <c r="I41" s="21"/>
      <c r="J41" s="198"/>
      <c r="K41" s="12"/>
      <c r="L41" s="97"/>
      <c r="M41" s="97"/>
      <c r="N41" s="27"/>
    </row>
    <row r="42" spans="1:14" ht="20.100000000000001" customHeight="1">
      <c r="A42" s="73"/>
      <c r="B42" s="373"/>
      <c r="C42" s="365"/>
      <c r="D42" s="363"/>
      <c r="E42" s="363"/>
      <c r="F42" s="364"/>
      <c r="G42" s="374"/>
      <c r="H42" s="73"/>
      <c r="I42" s="73"/>
      <c r="J42" s="95"/>
      <c r="K42" s="96"/>
      <c r="L42" s="97"/>
      <c r="M42" s="98"/>
      <c r="N42" s="27"/>
    </row>
    <row r="43" spans="1:14" ht="20.100000000000001" customHeight="1">
      <c r="A43" s="73"/>
      <c r="B43" s="373"/>
      <c r="C43" s="365"/>
      <c r="D43" s="361"/>
      <c r="E43" s="361"/>
      <c r="F43" s="362"/>
      <c r="G43" s="374"/>
      <c r="H43" s="73"/>
      <c r="I43" s="21"/>
      <c r="J43" s="198"/>
      <c r="K43" s="12"/>
      <c r="L43" s="97"/>
      <c r="M43" s="97"/>
      <c r="N43" s="27"/>
    </row>
    <row r="44" spans="1:14" ht="20.100000000000001" customHeight="1">
      <c r="A44" s="73"/>
      <c r="B44" s="373"/>
      <c r="C44" s="365"/>
      <c r="D44" s="363"/>
      <c r="E44" s="363"/>
      <c r="F44" s="364"/>
      <c r="G44" s="374"/>
      <c r="H44" s="73"/>
      <c r="I44" s="73"/>
      <c r="J44" s="95"/>
      <c r="K44" s="96"/>
      <c r="L44" s="97"/>
      <c r="M44" s="97"/>
      <c r="N44" s="27"/>
    </row>
    <row r="45" spans="1:14" ht="20.100000000000001" customHeight="1">
      <c r="A45" s="73"/>
      <c r="B45" s="373"/>
      <c r="C45" s="365"/>
      <c r="D45" s="361"/>
      <c r="E45" s="361"/>
      <c r="F45" s="362"/>
      <c r="G45" s="374"/>
      <c r="H45" s="73"/>
      <c r="I45" s="21"/>
      <c r="J45" s="198"/>
      <c r="K45" s="12"/>
      <c r="L45" s="97"/>
      <c r="M45" s="97"/>
      <c r="N45" s="27"/>
    </row>
    <row r="46" spans="1:14" ht="20.100000000000001" customHeight="1">
      <c r="A46" s="73"/>
      <c r="B46" s="373"/>
      <c r="C46" s="365"/>
      <c r="D46" s="363"/>
      <c r="E46" s="363"/>
      <c r="F46" s="364"/>
      <c r="G46" s="374"/>
      <c r="H46" s="73"/>
      <c r="I46" s="73"/>
      <c r="J46" s="95"/>
      <c r="K46" s="96"/>
      <c r="L46" s="97"/>
      <c r="M46" s="97"/>
      <c r="N46" s="27"/>
    </row>
    <row r="47" spans="1:14" ht="20.100000000000001" customHeight="1">
      <c r="A47" s="73"/>
      <c r="B47" s="373"/>
      <c r="C47" s="365"/>
      <c r="D47" s="361"/>
      <c r="E47" s="361"/>
      <c r="F47" s="362"/>
      <c r="G47" s="374"/>
      <c r="H47" s="73"/>
      <c r="I47" s="73"/>
      <c r="J47" s="95"/>
      <c r="K47" s="96"/>
      <c r="L47" s="97"/>
      <c r="M47" s="97"/>
      <c r="N47" s="27"/>
    </row>
    <row r="48" spans="1:14" ht="20.100000000000001" customHeight="1">
      <c r="A48" s="73"/>
      <c r="B48" s="373"/>
      <c r="C48" s="365"/>
      <c r="D48" s="363"/>
      <c r="E48" s="363"/>
      <c r="F48" s="364"/>
      <c r="G48" s="374"/>
      <c r="H48" s="73"/>
      <c r="I48" s="73"/>
      <c r="J48" s="95"/>
      <c r="K48" s="96"/>
      <c r="L48" s="97"/>
      <c r="M48" s="97"/>
      <c r="N48" s="27"/>
    </row>
    <row r="49" spans="1:14" ht="20.100000000000001" customHeight="1">
      <c r="A49" s="73"/>
      <c r="B49" s="373"/>
      <c r="C49" s="365"/>
      <c r="D49" s="361"/>
      <c r="E49" s="361"/>
      <c r="F49" s="362"/>
      <c r="G49" s="374"/>
      <c r="H49" s="73"/>
      <c r="I49" s="99"/>
      <c r="J49" s="97"/>
      <c r="K49" s="97"/>
      <c r="L49" s="73"/>
      <c r="M49" s="73"/>
      <c r="N49" s="27"/>
    </row>
    <row r="50" spans="1:14" ht="20.100000000000001" customHeight="1">
      <c r="A50" s="73"/>
      <c r="B50" s="373"/>
      <c r="C50" s="365"/>
      <c r="D50" s="363"/>
      <c r="E50" s="363"/>
      <c r="F50" s="364"/>
      <c r="G50" s="374"/>
      <c r="H50" s="73"/>
      <c r="I50" s="99"/>
      <c r="J50" s="97"/>
      <c r="K50" s="98"/>
      <c r="L50" s="73"/>
      <c r="M50" s="73"/>
      <c r="N50" s="27"/>
    </row>
    <row r="51" spans="1:14" ht="20.100000000000001" customHeight="1">
      <c r="A51" s="73"/>
      <c r="B51" s="373"/>
      <c r="C51" s="365"/>
      <c r="D51" s="361"/>
      <c r="E51" s="361"/>
      <c r="F51" s="362"/>
      <c r="G51" s="374"/>
      <c r="H51" s="73"/>
      <c r="I51" s="96"/>
      <c r="J51" s="97"/>
      <c r="K51" s="98"/>
      <c r="L51" s="73"/>
      <c r="M51" s="73"/>
      <c r="N51" s="27"/>
    </row>
    <row r="52" spans="1:14" ht="20.100000000000001" customHeight="1">
      <c r="A52" s="73"/>
      <c r="B52" s="373"/>
      <c r="C52" s="365"/>
      <c r="D52" s="363"/>
      <c r="E52" s="363"/>
      <c r="F52" s="364"/>
      <c r="G52" s="374"/>
      <c r="H52" s="73"/>
      <c r="I52" s="96"/>
      <c r="J52" s="97"/>
      <c r="K52" s="98"/>
      <c r="L52" s="73"/>
      <c r="M52" s="73"/>
      <c r="N52" s="27"/>
    </row>
    <row r="53" spans="1:14" ht="20.100000000000001" customHeight="1">
      <c r="A53" s="73"/>
      <c r="B53" s="373"/>
      <c r="C53" s="365"/>
      <c r="D53" s="361"/>
      <c r="E53" s="361"/>
      <c r="F53" s="362"/>
      <c r="G53" s="374"/>
      <c r="H53" s="73"/>
      <c r="I53" s="96"/>
      <c r="J53" s="97"/>
      <c r="K53" s="97"/>
      <c r="L53" s="73"/>
      <c r="M53" s="73"/>
      <c r="N53" s="27"/>
    </row>
    <row r="54" spans="1:14" ht="20.100000000000001" customHeight="1">
      <c r="A54" s="73"/>
      <c r="B54" s="373"/>
      <c r="C54" s="365"/>
      <c r="D54" s="363"/>
      <c r="E54" s="363"/>
      <c r="F54" s="364"/>
      <c r="G54" s="374"/>
      <c r="H54" s="73"/>
      <c r="I54" s="96"/>
      <c r="J54" s="97"/>
      <c r="K54" s="97"/>
      <c r="L54" s="73"/>
      <c r="M54" s="73"/>
      <c r="N54" s="27"/>
    </row>
    <row r="55" spans="1:14" ht="20.100000000000001" customHeight="1">
      <c r="A55" s="73"/>
      <c r="B55" s="373"/>
      <c r="C55" s="365"/>
      <c r="D55" s="361"/>
      <c r="E55" s="361"/>
      <c r="F55" s="362"/>
      <c r="G55" s="374"/>
      <c r="H55" s="73"/>
      <c r="I55" s="96"/>
      <c r="J55" s="97"/>
      <c r="K55" s="98"/>
      <c r="L55" s="73"/>
      <c r="M55" s="73"/>
      <c r="N55" s="27"/>
    </row>
    <row r="56" spans="1:14" ht="20.100000000000001" customHeight="1">
      <c r="A56" s="73"/>
      <c r="B56" s="373"/>
      <c r="C56" s="365"/>
      <c r="D56" s="363"/>
      <c r="E56" s="363"/>
      <c r="F56" s="364"/>
      <c r="G56" s="374"/>
      <c r="H56" s="73"/>
      <c r="I56" s="96"/>
      <c r="J56" s="97"/>
      <c r="K56" s="97"/>
      <c r="L56" s="73"/>
      <c r="M56" s="73"/>
      <c r="N56" s="27"/>
    </row>
    <row r="57" spans="1:14" ht="20.100000000000001" customHeight="1">
      <c r="A57" s="73"/>
      <c r="B57" s="365"/>
      <c r="C57" s="365"/>
      <c r="D57" s="366"/>
      <c r="E57" s="366"/>
      <c r="F57" s="367"/>
      <c r="G57" s="375"/>
      <c r="H57" s="73"/>
      <c r="I57" s="96"/>
      <c r="J57" s="97"/>
      <c r="K57" s="97"/>
      <c r="L57" s="73"/>
      <c r="M57" s="73"/>
      <c r="N57" s="27"/>
    </row>
    <row r="58" spans="1:14" ht="20.100000000000001" customHeight="1">
      <c r="A58" s="73"/>
      <c r="B58" s="365"/>
      <c r="C58" s="365"/>
      <c r="D58" s="368"/>
      <c r="E58" s="368"/>
      <c r="F58" s="369"/>
      <c r="G58" s="375"/>
      <c r="H58" s="73"/>
      <c r="I58" s="73"/>
      <c r="J58" s="95"/>
      <c r="K58" s="99"/>
      <c r="L58" s="97"/>
      <c r="M58" s="98"/>
      <c r="N58" s="27"/>
    </row>
    <row r="59" spans="1:14" ht="20.100000000000001" customHeight="1">
      <c r="A59" s="73"/>
      <c r="B59" s="365"/>
      <c r="C59" s="365"/>
      <c r="D59" s="366"/>
      <c r="E59" s="366"/>
      <c r="F59" s="367"/>
      <c r="G59" s="375"/>
      <c r="H59" s="73"/>
      <c r="I59" s="73"/>
      <c r="J59" s="95"/>
      <c r="K59" s="96"/>
      <c r="L59" s="97"/>
      <c r="M59" s="97"/>
      <c r="N59" s="27"/>
    </row>
    <row r="60" spans="1:14" ht="20.100000000000001" customHeight="1">
      <c r="A60" s="73"/>
      <c r="B60" s="365"/>
      <c r="C60" s="365"/>
      <c r="D60" s="368"/>
      <c r="E60" s="368"/>
      <c r="F60" s="369"/>
      <c r="G60" s="375"/>
      <c r="H60" s="73"/>
      <c r="I60" s="73"/>
      <c r="J60" s="95"/>
      <c r="K60" s="96"/>
      <c r="L60" s="97"/>
      <c r="M60" s="97"/>
      <c r="N60" s="27"/>
    </row>
    <row r="61" spans="1:14" ht="20.100000000000001" customHeight="1">
      <c r="A61" s="73"/>
      <c r="B61" s="365"/>
      <c r="C61" s="365"/>
      <c r="D61" s="366"/>
      <c r="E61" s="366"/>
      <c r="F61" s="367"/>
      <c r="G61" s="375"/>
      <c r="H61" s="73"/>
      <c r="I61" s="73"/>
      <c r="J61" s="95"/>
      <c r="K61" s="96"/>
      <c r="L61" s="97"/>
      <c r="M61" s="97"/>
      <c r="N61" s="27"/>
    </row>
    <row r="62" spans="1:14" ht="20.100000000000001" customHeight="1">
      <c r="A62" s="73"/>
      <c r="B62" s="365"/>
      <c r="C62" s="365"/>
      <c r="D62" s="368"/>
      <c r="E62" s="368"/>
      <c r="F62" s="369"/>
      <c r="G62" s="375"/>
      <c r="H62" s="73"/>
      <c r="I62" s="73"/>
      <c r="J62" s="95"/>
      <c r="K62" s="96"/>
      <c r="L62" s="97"/>
      <c r="M62" s="97"/>
      <c r="N62" s="27"/>
    </row>
    <row r="63" spans="1:14" ht="20.100000000000001" customHeight="1">
      <c r="A63" s="73"/>
      <c r="B63" s="365"/>
      <c r="C63" s="365"/>
      <c r="D63" s="366"/>
      <c r="E63" s="366"/>
      <c r="F63" s="367"/>
      <c r="G63" s="375"/>
      <c r="H63" s="73"/>
      <c r="I63" s="73"/>
      <c r="J63" s="95"/>
      <c r="K63" s="96"/>
      <c r="L63" s="97"/>
      <c r="M63" s="97"/>
      <c r="N63" s="27"/>
    </row>
    <row r="64" spans="1:14" ht="20.100000000000001" customHeight="1">
      <c r="A64" s="73"/>
      <c r="B64" s="365"/>
      <c r="C64" s="365"/>
      <c r="D64" s="368"/>
      <c r="E64" s="368"/>
      <c r="F64" s="369"/>
      <c r="G64" s="375"/>
      <c r="H64" s="73"/>
      <c r="I64" s="73"/>
      <c r="J64" s="95"/>
      <c r="K64" s="96"/>
      <c r="L64" s="97"/>
      <c r="M64" s="97"/>
      <c r="N64" s="27"/>
    </row>
    <row r="65" spans="1:14" ht="20.100000000000001" customHeight="1">
      <c r="A65" s="73"/>
      <c r="B65" s="365"/>
      <c r="C65" s="365"/>
      <c r="D65" s="366"/>
      <c r="E65" s="366"/>
      <c r="F65" s="367"/>
      <c r="G65" s="375"/>
      <c r="H65" s="73"/>
      <c r="I65" s="73"/>
      <c r="J65" s="95"/>
      <c r="K65" s="96"/>
      <c r="L65" s="97"/>
      <c r="M65" s="97"/>
      <c r="N65" s="27"/>
    </row>
    <row r="66" spans="1:14" ht="20.100000000000001" customHeight="1">
      <c r="A66" s="73"/>
      <c r="B66" s="365"/>
      <c r="C66" s="365"/>
      <c r="D66" s="368"/>
      <c r="E66" s="368"/>
      <c r="F66" s="369"/>
      <c r="G66" s="375"/>
      <c r="H66" s="73"/>
      <c r="I66" s="73"/>
      <c r="J66" s="95"/>
      <c r="K66" s="96"/>
      <c r="L66" s="97"/>
      <c r="M66" s="97"/>
      <c r="N66" s="27"/>
    </row>
    <row r="67" spans="1:14" ht="18" customHeight="1">
      <c r="A67" s="73"/>
      <c r="B67" s="370"/>
      <c r="C67" s="370"/>
      <c r="D67" s="370"/>
      <c r="E67" s="370"/>
      <c r="F67" s="367"/>
      <c r="G67" s="370"/>
      <c r="H67" s="73"/>
      <c r="I67" s="73"/>
      <c r="J67" s="95"/>
      <c r="K67" s="96"/>
      <c r="L67" s="97"/>
      <c r="M67" s="97"/>
      <c r="N67" s="27"/>
    </row>
    <row r="68" spans="1:14" ht="18" customHeight="1">
      <c r="A68" s="73"/>
      <c r="B68" s="370"/>
      <c r="C68" s="370"/>
      <c r="D68" s="370"/>
      <c r="E68" s="370"/>
      <c r="F68" s="367"/>
      <c r="G68" s="370"/>
      <c r="H68" s="73"/>
      <c r="I68" s="73"/>
      <c r="J68" s="95"/>
      <c r="K68" s="96"/>
      <c r="L68" s="97"/>
      <c r="M68" s="97"/>
      <c r="N68" s="27"/>
    </row>
    <row r="69" spans="1:14" ht="18" customHeight="1">
      <c r="A69" s="73"/>
      <c r="B69" s="370"/>
      <c r="C69" s="370"/>
      <c r="D69" s="370"/>
      <c r="E69" s="370"/>
      <c r="F69" s="367"/>
      <c r="G69" s="370"/>
      <c r="H69" s="73"/>
      <c r="I69" s="73"/>
      <c r="J69" s="95"/>
      <c r="K69" s="96"/>
      <c r="L69" s="97"/>
      <c r="M69" s="97"/>
      <c r="N69" s="27"/>
    </row>
    <row r="70" spans="1:14" ht="18" customHeight="1">
      <c r="A70" s="73"/>
      <c r="B70" s="370"/>
      <c r="C70" s="370"/>
      <c r="D70" s="370"/>
      <c r="E70" s="370"/>
      <c r="F70" s="367"/>
      <c r="G70" s="370"/>
      <c r="H70" s="73"/>
      <c r="I70" s="73"/>
      <c r="J70" s="95"/>
      <c r="K70" s="96"/>
      <c r="L70" s="97"/>
      <c r="M70" s="97"/>
      <c r="N70" s="27"/>
    </row>
    <row r="71" spans="1:14" ht="18" customHeight="1">
      <c r="B71" s="371"/>
      <c r="C71" s="371"/>
      <c r="D71" s="371"/>
      <c r="E71" s="371"/>
      <c r="F71" s="372"/>
      <c r="G71" s="371"/>
      <c r="J71" s="23"/>
      <c r="K71" s="10"/>
      <c r="L71" s="11"/>
      <c r="M71" s="12"/>
      <c r="N71" s="1"/>
    </row>
    <row r="72" spans="1:14" ht="18" customHeight="1">
      <c r="B72" s="371"/>
      <c r="C72" s="371"/>
      <c r="D72" s="371"/>
      <c r="E72" s="371"/>
      <c r="F72" s="372"/>
      <c r="G72" s="371"/>
      <c r="J72" s="23"/>
      <c r="K72" s="13"/>
      <c r="L72" s="11"/>
      <c r="M72" s="11"/>
      <c r="N72" s="1"/>
    </row>
    <row r="73" spans="1:14" ht="18" customHeight="1">
      <c r="B73" s="371"/>
      <c r="C73" s="371"/>
      <c r="D73" s="371"/>
      <c r="E73" s="371"/>
      <c r="F73" s="372"/>
      <c r="G73" s="371"/>
      <c r="J73" s="23"/>
      <c r="K73" s="13"/>
      <c r="L73" s="11"/>
      <c r="M73" s="11"/>
      <c r="N73" s="1"/>
    </row>
    <row r="74" spans="1:14" ht="18" customHeight="1">
      <c r="B74" s="371"/>
      <c r="C74" s="371"/>
      <c r="D74" s="371"/>
      <c r="E74" s="371"/>
      <c r="F74" s="372"/>
      <c r="G74" s="371"/>
      <c r="J74" s="23"/>
      <c r="K74" s="13"/>
      <c r="L74" s="11"/>
      <c r="M74" s="11"/>
      <c r="N74" s="1"/>
    </row>
    <row r="75" spans="1:14" ht="18" customHeight="1">
      <c r="B75" s="371"/>
      <c r="C75" s="371"/>
      <c r="D75" s="371"/>
      <c r="E75" s="371"/>
      <c r="F75" s="372"/>
      <c r="G75" s="371"/>
      <c r="J75" s="1"/>
      <c r="K75" s="13"/>
      <c r="L75" s="1"/>
      <c r="M75" s="1"/>
      <c r="N75" s="1"/>
    </row>
    <row r="76" spans="1:14">
      <c r="B76" s="371"/>
      <c r="C76" s="371"/>
      <c r="D76" s="371"/>
      <c r="E76" s="371"/>
      <c r="F76" s="372"/>
      <c r="G76" s="371"/>
      <c r="J76" s="1"/>
      <c r="K76" s="10"/>
      <c r="L76" s="1"/>
      <c r="M76" s="1"/>
      <c r="N76" s="1"/>
    </row>
    <row r="77" spans="1:14">
      <c r="B77" s="371"/>
      <c r="C77" s="371"/>
      <c r="D77" s="371"/>
      <c r="E77" s="371"/>
      <c r="F77" s="372"/>
      <c r="G77" s="371"/>
      <c r="K77" s="9"/>
    </row>
    <row r="78" spans="1:14">
      <c r="B78" s="371"/>
      <c r="C78" s="371"/>
      <c r="D78" s="371"/>
      <c r="E78" s="371"/>
      <c r="F78" s="372"/>
      <c r="G78" s="371"/>
      <c r="K78" s="3"/>
    </row>
    <row r="79" spans="1:14">
      <c r="B79" s="371"/>
      <c r="C79" s="371"/>
      <c r="D79" s="371"/>
      <c r="E79" s="371"/>
      <c r="F79" s="372"/>
      <c r="G79" s="371"/>
      <c r="K79" s="3"/>
    </row>
    <row r="80" spans="1:14">
      <c r="B80" s="371"/>
      <c r="C80" s="371"/>
      <c r="D80" s="371"/>
      <c r="E80" s="371"/>
      <c r="F80" s="372"/>
      <c r="G80" s="371"/>
      <c r="K80" s="3"/>
    </row>
    <row r="81" spans="2:11">
      <c r="B81" s="371"/>
      <c r="C81" s="371"/>
      <c r="D81" s="371"/>
      <c r="E81" s="371"/>
      <c r="F81" s="372"/>
      <c r="G81" s="371"/>
      <c r="K81" s="3"/>
    </row>
    <row r="82" spans="2:11">
      <c r="B82" s="371"/>
      <c r="C82" s="371"/>
      <c r="D82" s="371"/>
      <c r="E82" s="371"/>
      <c r="F82" s="372"/>
      <c r="G82" s="371"/>
      <c r="K82" s="4"/>
    </row>
    <row r="83" spans="2:11">
      <c r="B83" s="371"/>
      <c r="C83" s="371"/>
      <c r="D83" s="371"/>
      <c r="E83" s="371"/>
      <c r="F83" s="372"/>
      <c r="G83" s="371"/>
      <c r="K83" s="3"/>
    </row>
    <row r="84" spans="2:11">
      <c r="K84" s="3"/>
    </row>
    <row r="85" spans="2:11">
      <c r="K85" s="4"/>
    </row>
    <row r="86" spans="2:11">
      <c r="K86" s="4"/>
    </row>
    <row r="87" spans="2:11">
      <c r="K87" s="3"/>
    </row>
    <row r="88" spans="2:11">
      <c r="K88" s="6"/>
    </row>
    <row r="89" spans="2:11">
      <c r="K89" s="6"/>
    </row>
    <row r="90" spans="2:11">
      <c r="K90" s="3"/>
    </row>
    <row r="91" spans="2:11">
      <c r="K91" s="6"/>
    </row>
    <row r="92" spans="2:11">
      <c r="K92" s="3"/>
    </row>
    <row r="93" spans="2:11">
      <c r="K93" s="3"/>
    </row>
    <row r="94" spans="2:11">
      <c r="K94" s="3"/>
    </row>
    <row r="95" spans="2:11">
      <c r="K95" s="3"/>
    </row>
    <row r="96" spans="2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 ht="14.25" thickBot="1">
      <c r="K102" s="5"/>
    </row>
    <row r="103" spans="11:11">
      <c r="K103" s="7"/>
    </row>
    <row r="104" spans="11:11">
      <c r="K104" s="4"/>
    </row>
    <row r="105" spans="11:11">
      <c r="K105" s="4"/>
    </row>
    <row r="106" spans="11:11">
      <c r="K106" s="3"/>
    </row>
    <row r="107" spans="11:11">
      <c r="K107" s="6"/>
    </row>
    <row r="108" spans="11:11">
      <c r="K108" s="3"/>
    </row>
    <row r="109" spans="11:11">
      <c r="K109" s="3"/>
    </row>
    <row r="110" spans="11:11">
      <c r="K110" s="8"/>
    </row>
  </sheetData>
  <mergeCells count="37">
    <mergeCell ref="G29:G30"/>
    <mergeCell ref="B25:B26"/>
    <mergeCell ref="C25:C26"/>
    <mergeCell ref="G25:G26"/>
    <mergeCell ref="B23:B24"/>
    <mergeCell ref="C27:C28"/>
    <mergeCell ref="G27:G28"/>
    <mergeCell ref="B29:B30"/>
    <mergeCell ref="C29:C30"/>
    <mergeCell ref="B27:B28"/>
    <mergeCell ref="C23:C24"/>
    <mergeCell ref="G23:G24"/>
    <mergeCell ref="B17:B18"/>
    <mergeCell ref="C17:C18"/>
    <mergeCell ref="G17:G18"/>
    <mergeCell ref="B15:B16"/>
    <mergeCell ref="B21:B22"/>
    <mergeCell ref="C21:C22"/>
    <mergeCell ref="G21:G22"/>
    <mergeCell ref="B19:B20"/>
    <mergeCell ref="C19:C20"/>
    <mergeCell ref="G19:G20"/>
    <mergeCell ref="B11:B12"/>
    <mergeCell ref="B13:B14"/>
    <mergeCell ref="B8:D9"/>
    <mergeCell ref="C3:C4"/>
    <mergeCell ref="C13:C14"/>
    <mergeCell ref="G3:G4"/>
    <mergeCell ref="C5:C6"/>
    <mergeCell ref="G5:G6"/>
    <mergeCell ref="B3:B4"/>
    <mergeCell ref="B5:B6"/>
    <mergeCell ref="G13:G14"/>
    <mergeCell ref="C11:C12"/>
    <mergeCell ref="G11:G12"/>
    <mergeCell ref="C15:C16"/>
    <mergeCell ref="G15:G16"/>
  </mergeCells>
  <phoneticPr fontId="3"/>
  <dataValidations count="1">
    <dataValidation imeMode="hiragana" allowBlank="1" showInputMessage="1" showErrorMessage="1" sqref="D1:D7 D10:D65536 E1:E1048576 G1:G1048576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25" sqref="E25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22" ht="14.25" thickBot="1">
      <c r="A1" s="73"/>
      <c r="B1" s="73"/>
      <c r="C1" s="73"/>
      <c r="D1" s="73"/>
      <c r="E1" s="73"/>
      <c r="F1" s="75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4.25" thickBot="1">
      <c r="A2" s="73"/>
      <c r="B2" s="73"/>
      <c r="C2" s="76" t="s">
        <v>0</v>
      </c>
      <c r="D2" s="77" t="s">
        <v>37</v>
      </c>
      <c r="E2" s="77" t="s">
        <v>14</v>
      </c>
      <c r="F2" s="77" t="s">
        <v>1</v>
      </c>
      <c r="G2" s="78" t="s">
        <v>2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30" customHeight="1" thickBot="1">
      <c r="A3" s="73"/>
      <c r="B3" s="94"/>
      <c r="C3" s="126">
        <v>1</v>
      </c>
      <c r="D3" s="138" t="s">
        <v>84</v>
      </c>
      <c r="E3" s="139" t="s">
        <v>85</v>
      </c>
      <c r="F3" s="140">
        <v>2</v>
      </c>
      <c r="G3" s="129" t="s">
        <v>82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30" customHeight="1" thickBot="1">
      <c r="A4" s="73"/>
      <c r="B4" s="94"/>
      <c r="C4" s="107">
        <v>2</v>
      </c>
      <c r="D4" s="108" t="s">
        <v>86</v>
      </c>
      <c r="E4" s="109" t="s">
        <v>56</v>
      </c>
      <c r="F4" s="110">
        <v>1</v>
      </c>
      <c r="G4" s="111" t="s">
        <v>83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30" customHeight="1" thickBot="1">
      <c r="A5" s="73"/>
      <c r="B5" s="94" t="s">
        <v>41</v>
      </c>
      <c r="C5" s="141">
        <v>3</v>
      </c>
      <c r="D5" s="142" t="s">
        <v>87</v>
      </c>
      <c r="E5" s="143" t="s">
        <v>88</v>
      </c>
      <c r="F5" s="144">
        <v>2</v>
      </c>
      <c r="G5" s="145" t="s">
        <v>83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4" customHeight="1">
      <c r="A6" s="73"/>
      <c r="B6" s="73"/>
      <c r="C6" s="73"/>
      <c r="D6" s="73"/>
      <c r="E6" s="73"/>
      <c r="F6" s="75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>
      <c r="A7" s="73"/>
      <c r="B7" s="407" t="s">
        <v>54</v>
      </c>
      <c r="C7" s="407"/>
      <c r="D7" s="407"/>
      <c r="E7" s="407"/>
      <c r="F7" s="7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>
      <c r="A8" s="73"/>
      <c r="B8" s="407"/>
      <c r="C8" s="407"/>
      <c r="D8" s="407"/>
      <c r="E8" s="407"/>
      <c r="F8" s="75"/>
      <c r="G8" s="73"/>
      <c r="H8" s="73"/>
      <c r="I8" s="73"/>
      <c r="J8" s="27"/>
      <c r="K8" s="27"/>
      <c r="L8" s="27"/>
      <c r="M8" s="27"/>
      <c r="N8" s="27"/>
      <c r="O8" s="73"/>
      <c r="P8" s="73"/>
      <c r="Q8" s="73"/>
      <c r="R8" s="73"/>
      <c r="S8" s="73"/>
      <c r="T8" s="73"/>
      <c r="U8" s="73"/>
      <c r="V8" s="73"/>
    </row>
    <row r="9" spans="1:22" ht="18" customHeight="1" thickBot="1">
      <c r="A9" s="73"/>
      <c r="B9" s="73"/>
      <c r="C9" s="89" t="s">
        <v>0</v>
      </c>
      <c r="D9" s="90" t="s">
        <v>37</v>
      </c>
      <c r="E9" s="91" t="s">
        <v>14</v>
      </c>
      <c r="F9" s="92" t="s">
        <v>1</v>
      </c>
      <c r="G9" s="93" t="s">
        <v>2</v>
      </c>
      <c r="H9" s="73"/>
      <c r="I9" s="73"/>
      <c r="J9" s="27"/>
      <c r="K9" s="27"/>
      <c r="L9" s="27"/>
      <c r="M9" s="27"/>
      <c r="N9" s="27"/>
      <c r="O9" s="73"/>
      <c r="P9" s="73"/>
      <c r="Q9" s="73"/>
      <c r="R9" s="73"/>
      <c r="S9" s="73"/>
      <c r="T9" s="73"/>
      <c r="U9" s="73"/>
      <c r="V9" s="73"/>
    </row>
    <row r="10" spans="1:22" ht="30" customHeight="1" thickBot="1">
      <c r="A10" s="73"/>
      <c r="B10" s="207"/>
      <c r="C10" s="126">
        <v>1</v>
      </c>
      <c r="D10" s="246"/>
      <c r="E10" s="247"/>
      <c r="F10" s="248"/>
      <c r="G10" s="239"/>
      <c r="H10" s="73"/>
      <c r="I10" s="73"/>
      <c r="J10" s="95"/>
      <c r="K10" s="96"/>
      <c r="L10" s="97"/>
      <c r="M10" s="98"/>
      <c r="N10" s="27"/>
      <c r="O10" s="73"/>
      <c r="P10" s="73"/>
      <c r="Q10" s="73"/>
      <c r="R10" s="73"/>
      <c r="S10" s="73"/>
      <c r="T10" s="73"/>
      <c r="U10" s="73"/>
      <c r="V10" s="73"/>
    </row>
    <row r="11" spans="1:22" ht="30" customHeight="1" thickBot="1">
      <c r="A11" s="73"/>
      <c r="B11" s="207"/>
      <c r="C11" s="205">
        <v>2</v>
      </c>
      <c r="D11" s="249"/>
      <c r="E11" s="250"/>
      <c r="F11" s="251"/>
      <c r="G11" s="252"/>
      <c r="H11" s="73"/>
      <c r="I11" s="73"/>
      <c r="J11" s="95"/>
      <c r="K11" s="96"/>
      <c r="L11" s="97"/>
      <c r="M11" s="97"/>
      <c r="N11" s="27"/>
      <c r="O11" s="73"/>
      <c r="P11" s="73"/>
      <c r="Q11" s="73"/>
      <c r="R11" s="73"/>
      <c r="S11" s="73"/>
      <c r="T11" s="73"/>
      <c r="U11" s="73"/>
      <c r="V11" s="73"/>
    </row>
    <row r="12" spans="1:22" ht="30" customHeight="1" thickBot="1">
      <c r="A12" s="73"/>
      <c r="B12" s="207"/>
      <c r="C12" s="126">
        <v>3</v>
      </c>
      <c r="D12" s="253"/>
      <c r="E12" s="254"/>
      <c r="F12" s="255"/>
      <c r="G12" s="256"/>
      <c r="H12" s="73"/>
      <c r="I12" s="73"/>
      <c r="J12" s="95"/>
      <c r="K12" s="96"/>
      <c r="L12" s="97"/>
      <c r="M12" s="97"/>
      <c r="N12" s="27"/>
      <c r="O12" s="73"/>
      <c r="P12" s="73"/>
      <c r="Q12" s="73"/>
      <c r="R12" s="73"/>
      <c r="S12" s="73"/>
      <c r="T12" s="73"/>
      <c r="U12" s="73"/>
      <c r="V12" s="73"/>
    </row>
    <row r="13" spans="1:22" ht="30" customHeight="1" thickBot="1">
      <c r="A13" s="73"/>
      <c r="B13" s="207"/>
      <c r="C13" s="205">
        <v>4</v>
      </c>
      <c r="D13" s="257"/>
      <c r="E13" s="258"/>
      <c r="F13" s="259"/>
      <c r="G13" s="245"/>
      <c r="H13" s="73"/>
      <c r="I13" s="73"/>
      <c r="J13" s="95"/>
      <c r="K13" s="96"/>
      <c r="L13" s="97"/>
      <c r="M13" s="97"/>
      <c r="N13" s="27"/>
      <c r="O13" s="73"/>
      <c r="P13" s="73"/>
      <c r="Q13" s="73"/>
      <c r="R13" s="73"/>
      <c r="S13" s="73"/>
      <c r="T13" s="73"/>
      <c r="U13" s="73"/>
      <c r="V13" s="73"/>
    </row>
    <row r="14" spans="1:22" ht="30" customHeight="1" thickBot="1">
      <c r="A14" s="73"/>
      <c r="B14" s="207"/>
      <c r="C14" s="126">
        <v>5</v>
      </c>
      <c r="D14" s="253"/>
      <c r="E14" s="254"/>
      <c r="F14" s="255"/>
      <c r="G14" s="256"/>
      <c r="H14" s="73"/>
      <c r="I14" s="73"/>
      <c r="J14" s="95"/>
      <c r="K14" s="96"/>
      <c r="L14" s="97"/>
      <c r="M14" s="97"/>
      <c r="N14" s="27"/>
      <c r="O14" s="73"/>
      <c r="P14" s="73"/>
      <c r="Q14" s="73"/>
      <c r="R14" s="73"/>
      <c r="S14" s="73"/>
      <c r="T14" s="73"/>
      <c r="U14" s="73"/>
      <c r="V14" s="73"/>
    </row>
    <row r="15" spans="1:22" ht="30" customHeight="1" thickBot="1">
      <c r="A15" s="73"/>
      <c r="B15" s="207"/>
      <c r="C15" s="205">
        <v>6</v>
      </c>
      <c r="D15" s="249"/>
      <c r="E15" s="250"/>
      <c r="F15" s="251"/>
      <c r="G15" s="252"/>
      <c r="H15" s="73"/>
      <c r="I15" s="73"/>
      <c r="J15" s="95"/>
      <c r="K15" s="96"/>
      <c r="L15" s="97"/>
      <c r="M15" s="97"/>
      <c r="N15" s="27"/>
      <c r="O15" s="73"/>
      <c r="P15" s="73"/>
      <c r="Q15" s="73"/>
      <c r="R15" s="73"/>
      <c r="S15" s="73"/>
      <c r="T15" s="73"/>
      <c r="U15" s="73"/>
      <c r="V15" s="73"/>
    </row>
    <row r="16" spans="1:22" ht="30" customHeight="1" thickBot="1">
      <c r="A16" s="73"/>
      <c r="B16" s="207"/>
      <c r="C16" s="126">
        <v>7</v>
      </c>
      <c r="D16" s="56"/>
      <c r="E16" s="55"/>
      <c r="F16" s="260"/>
      <c r="G16" s="239"/>
      <c r="H16" s="73"/>
      <c r="I16" s="73"/>
      <c r="J16" s="95"/>
      <c r="K16" s="96"/>
      <c r="L16" s="97"/>
      <c r="M16" s="97"/>
      <c r="N16" s="27"/>
      <c r="O16" s="73"/>
      <c r="P16" s="73"/>
      <c r="Q16" s="73"/>
      <c r="R16" s="73"/>
      <c r="S16" s="73"/>
      <c r="T16" s="73"/>
      <c r="U16" s="73"/>
      <c r="V16" s="73"/>
    </row>
    <row r="17" spans="1:22" ht="30" customHeight="1" thickBot="1">
      <c r="A17" s="73"/>
      <c r="B17" s="207"/>
      <c r="C17" s="205">
        <v>8</v>
      </c>
      <c r="D17" s="233"/>
      <c r="E17" s="234"/>
      <c r="F17" s="235"/>
      <c r="G17" s="208"/>
      <c r="H17" s="73"/>
      <c r="I17" s="73"/>
      <c r="J17" s="95"/>
      <c r="K17" s="96"/>
      <c r="L17" s="97"/>
      <c r="M17" s="97"/>
      <c r="N17" s="27"/>
      <c r="O17" s="73"/>
      <c r="P17" s="73"/>
      <c r="Q17" s="73"/>
      <c r="R17" s="73"/>
      <c r="S17" s="73"/>
      <c r="T17" s="73"/>
      <c r="U17" s="73"/>
      <c r="V17" s="73"/>
    </row>
    <row r="18" spans="1:22" ht="30" customHeight="1" thickBot="1">
      <c r="A18" s="73"/>
      <c r="B18" s="207"/>
      <c r="C18" s="126">
        <v>9</v>
      </c>
      <c r="D18" s="56"/>
      <c r="E18" s="55"/>
      <c r="F18" s="260"/>
      <c r="G18" s="239"/>
      <c r="H18" s="73"/>
      <c r="I18" s="73"/>
      <c r="J18" s="95"/>
      <c r="K18" s="96"/>
      <c r="L18" s="97"/>
      <c r="M18" s="97"/>
      <c r="N18" s="27"/>
      <c r="O18" s="73"/>
      <c r="P18" s="73"/>
      <c r="Q18" s="73"/>
      <c r="R18" s="73"/>
      <c r="S18" s="73"/>
      <c r="T18" s="73"/>
      <c r="U18" s="73"/>
      <c r="V18" s="73"/>
    </row>
    <row r="19" spans="1:22" ht="30" customHeight="1" thickBot="1">
      <c r="A19" s="73"/>
      <c r="B19" s="207"/>
      <c r="C19" s="205">
        <v>10</v>
      </c>
      <c r="D19" s="233"/>
      <c r="E19" s="234"/>
      <c r="F19" s="235"/>
      <c r="G19" s="208"/>
      <c r="H19" s="73"/>
      <c r="I19" s="73"/>
      <c r="J19" s="95"/>
      <c r="K19" s="96"/>
      <c r="L19" s="97"/>
      <c r="M19" s="97"/>
      <c r="N19" s="27"/>
      <c r="O19" s="73"/>
      <c r="P19" s="73"/>
      <c r="Q19" s="73"/>
      <c r="R19" s="73"/>
      <c r="S19" s="73"/>
      <c r="T19" s="73"/>
      <c r="U19" s="73"/>
      <c r="V19" s="73"/>
    </row>
    <row r="20" spans="1:22" ht="30" customHeight="1" thickBot="1">
      <c r="A20" s="73"/>
      <c r="B20" s="207"/>
      <c r="C20" s="126">
        <v>11</v>
      </c>
      <c r="D20" s="253"/>
      <c r="E20" s="254"/>
      <c r="F20" s="255"/>
      <c r="G20" s="256"/>
      <c r="H20" s="73"/>
      <c r="I20" s="73"/>
      <c r="J20" s="95"/>
      <c r="K20" s="96"/>
      <c r="L20" s="97"/>
      <c r="M20" s="97"/>
      <c r="N20" s="27"/>
      <c r="O20" s="73"/>
      <c r="P20" s="73"/>
      <c r="Q20" s="73"/>
      <c r="R20" s="73"/>
      <c r="S20" s="73"/>
      <c r="T20" s="73"/>
      <c r="U20" s="73"/>
      <c r="V20" s="73"/>
    </row>
    <row r="21" spans="1:22" ht="30" customHeight="1" thickBot="1">
      <c r="A21" s="73"/>
      <c r="B21" s="207"/>
      <c r="C21" s="205">
        <v>12</v>
      </c>
      <c r="D21" s="257"/>
      <c r="E21" s="258"/>
      <c r="F21" s="259"/>
      <c r="G21" s="245"/>
      <c r="H21" s="73"/>
      <c r="I21" s="73"/>
      <c r="J21" s="95"/>
      <c r="K21" s="99"/>
      <c r="L21" s="97"/>
      <c r="M21" s="97"/>
      <c r="N21" s="27"/>
      <c r="O21" s="73"/>
      <c r="P21" s="73"/>
      <c r="Q21" s="73"/>
      <c r="R21" s="73"/>
      <c r="S21" s="73"/>
      <c r="T21" s="73"/>
      <c r="U21" s="73"/>
      <c r="V21" s="73"/>
    </row>
    <row r="22" spans="1:22" ht="30" customHeight="1" thickBot="1">
      <c r="A22" s="73"/>
      <c r="B22" s="207"/>
      <c r="C22" s="126">
        <v>13</v>
      </c>
      <c r="D22" s="253"/>
      <c r="E22" s="254"/>
      <c r="F22" s="255"/>
      <c r="G22" s="256"/>
      <c r="H22" s="73"/>
      <c r="I22" s="73"/>
      <c r="J22" s="95"/>
      <c r="K22" s="99"/>
      <c r="L22" s="97"/>
      <c r="M22" s="98"/>
      <c r="N22" s="27"/>
      <c r="O22" s="73"/>
      <c r="P22" s="73"/>
      <c r="Q22" s="73"/>
      <c r="R22" s="73"/>
      <c r="S22" s="73"/>
      <c r="T22" s="73"/>
      <c r="U22" s="73"/>
      <c r="V22" s="73"/>
    </row>
    <row r="23" spans="1:22" ht="30" customHeight="1" thickBot="1">
      <c r="A23" s="73"/>
      <c r="B23" s="356"/>
      <c r="C23" s="350">
        <v>14</v>
      </c>
      <c r="D23" s="249"/>
      <c r="E23" s="250"/>
      <c r="F23" s="251"/>
      <c r="G23" s="252"/>
      <c r="H23" s="73"/>
      <c r="I23" s="73"/>
      <c r="J23" s="95"/>
      <c r="K23" s="96"/>
      <c r="L23" s="97"/>
      <c r="M23" s="98"/>
      <c r="N23" s="27"/>
      <c r="O23" s="73"/>
      <c r="P23" s="73"/>
      <c r="Q23" s="73"/>
      <c r="R23" s="73"/>
      <c r="S23" s="73"/>
      <c r="T23" s="73"/>
      <c r="U23" s="73"/>
      <c r="V23" s="73"/>
    </row>
    <row r="24" spans="1:22" ht="30" customHeight="1">
      <c r="A24" s="73"/>
      <c r="B24" s="373"/>
      <c r="C24" s="365"/>
      <c r="D24" s="201"/>
      <c r="E24" s="201"/>
      <c r="F24" s="373"/>
      <c r="G24" s="374"/>
      <c r="H24" s="73"/>
      <c r="I24" s="73"/>
      <c r="J24" s="95"/>
      <c r="K24" s="96"/>
      <c r="L24" s="97"/>
      <c r="M24" s="98"/>
      <c r="N24" s="27"/>
      <c r="O24" s="73"/>
      <c r="P24" s="73"/>
      <c r="Q24" s="73"/>
      <c r="R24" s="73"/>
      <c r="S24" s="73"/>
      <c r="T24" s="73"/>
      <c r="U24" s="73"/>
      <c r="V24" s="73"/>
    </row>
    <row r="25" spans="1:22" ht="30" customHeight="1">
      <c r="A25" s="73"/>
      <c r="B25" s="373"/>
      <c r="C25" s="365"/>
      <c r="D25" s="201"/>
      <c r="E25" s="201"/>
      <c r="F25" s="373"/>
      <c r="G25" s="374"/>
      <c r="H25" s="73"/>
      <c r="I25" s="73"/>
      <c r="J25" s="95"/>
      <c r="K25" s="96"/>
      <c r="L25" s="97"/>
      <c r="M25" s="97"/>
      <c r="N25" s="27"/>
      <c r="O25" s="73"/>
      <c r="P25" s="73"/>
      <c r="Q25" s="73"/>
      <c r="R25" s="73"/>
      <c r="S25" s="73"/>
      <c r="T25" s="73"/>
      <c r="U25" s="73"/>
      <c r="V25" s="73"/>
    </row>
    <row r="26" spans="1:22" ht="30" customHeight="1">
      <c r="A26" s="73"/>
      <c r="B26" s="373"/>
      <c r="C26" s="365"/>
      <c r="D26" s="201"/>
      <c r="E26" s="201"/>
      <c r="F26" s="373"/>
      <c r="G26" s="374"/>
      <c r="H26" s="73"/>
      <c r="I26" s="73"/>
      <c r="J26" s="95"/>
      <c r="K26" s="99"/>
      <c r="L26" s="97"/>
      <c r="M26" s="97"/>
      <c r="N26" s="27"/>
      <c r="O26" s="73"/>
      <c r="P26" s="73"/>
      <c r="Q26" s="73"/>
      <c r="R26" s="73"/>
      <c r="S26" s="73"/>
      <c r="T26" s="73"/>
      <c r="U26" s="73"/>
      <c r="V26" s="73"/>
    </row>
    <row r="27" spans="1:22" ht="30" customHeight="1">
      <c r="A27" s="73"/>
      <c r="B27" s="373"/>
      <c r="C27" s="365"/>
      <c r="D27" s="201"/>
      <c r="E27" s="201"/>
      <c r="F27" s="373"/>
      <c r="G27" s="374"/>
      <c r="H27" s="73"/>
      <c r="I27" s="73"/>
      <c r="J27" s="95"/>
      <c r="K27" s="96"/>
      <c r="L27" s="97"/>
      <c r="M27" s="97"/>
      <c r="N27" s="27"/>
      <c r="O27" s="73"/>
      <c r="P27" s="73"/>
      <c r="Q27" s="73"/>
      <c r="R27" s="73"/>
      <c r="S27" s="73"/>
      <c r="T27" s="73"/>
      <c r="U27" s="73"/>
      <c r="V27" s="73"/>
    </row>
    <row r="28" spans="1:22" ht="30" customHeight="1">
      <c r="A28" s="73"/>
      <c r="B28" s="373"/>
      <c r="C28" s="365"/>
      <c r="D28" s="201"/>
      <c r="E28" s="201"/>
      <c r="F28" s="373"/>
      <c r="G28" s="374"/>
      <c r="H28" s="73"/>
      <c r="I28" s="73"/>
      <c r="J28" s="95"/>
      <c r="K28" s="96"/>
      <c r="L28" s="97"/>
      <c r="M28" s="97"/>
      <c r="N28" s="27"/>
      <c r="O28" s="73"/>
      <c r="P28" s="73"/>
      <c r="Q28" s="73"/>
      <c r="R28" s="73"/>
      <c r="S28" s="73"/>
      <c r="T28" s="73"/>
      <c r="U28" s="73"/>
      <c r="V28" s="73"/>
    </row>
    <row r="29" spans="1:22" ht="30" customHeight="1">
      <c r="A29" s="73"/>
      <c r="B29" s="373"/>
      <c r="C29" s="365"/>
      <c r="D29" s="201"/>
      <c r="E29" s="201"/>
      <c r="F29" s="373"/>
      <c r="G29" s="374"/>
      <c r="H29" s="73"/>
      <c r="I29" s="99"/>
      <c r="J29" s="97"/>
      <c r="K29" s="97"/>
      <c r="L29" s="73"/>
      <c r="M29" s="73"/>
      <c r="N29" s="27"/>
      <c r="O29" s="73"/>
      <c r="P29" s="73"/>
      <c r="Q29" s="73"/>
      <c r="R29" s="73"/>
      <c r="S29" s="73"/>
      <c r="T29" s="73"/>
      <c r="U29" s="73"/>
      <c r="V29" s="73"/>
    </row>
    <row r="30" spans="1:22" ht="30" customHeight="1">
      <c r="A30" s="73"/>
      <c r="B30" s="365"/>
      <c r="C30" s="365"/>
      <c r="D30" s="381"/>
      <c r="E30" s="381"/>
      <c r="F30" s="365"/>
      <c r="G30" s="375"/>
      <c r="H30" s="73"/>
      <c r="I30" s="96"/>
      <c r="J30" s="97"/>
      <c r="K30" s="98"/>
      <c r="L30" s="73"/>
      <c r="M30" s="73"/>
      <c r="N30" s="27"/>
      <c r="O30" s="73"/>
      <c r="P30" s="73"/>
      <c r="Q30" s="73"/>
      <c r="R30" s="73"/>
      <c r="S30" s="73"/>
      <c r="T30" s="73"/>
      <c r="U30" s="73"/>
      <c r="V30" s="73"/>
    </row>
    <row r="31" spans="1:22" ht="20.100000000000001" customHeight="1">
      <c r="A31" s="73"/>
      <c r="B31" s="365"/>
      <c r="C31" s="365"/>
      <c r="D31" s="366"/>
      <c r="E31" s="366"/>
      <c r="F31" s="367"/>
      <c r="G31" s="375"/>
      <c r="H31" s="73"/>
      <c r="I31" s="96"/>
      <c r="J31" s="97"/>
      <c r="K31" s="97"/>
      <c r="L31" s="73"/>
      <c r="M31" s="73"/>
      <c r="N31" s="27"/>
      <c r="O31" s="73"/>
      <c r="P31" s="73"/>
      <c r="Q31" s="73"/>
      <c r="R31" s="73"/>
      <c r="S31" s="73"/>
      <c r="T31" s="73"/>
      <c r="U31" s="73"/>
      <c r="V31" s="73"/>
    </row>
    <row r="32" spans="1:22" ht="20.100000000000001" customHeight="1">
      <c r="A32" s="73"/>
      <c r="B32" s="365"/>
      <c r="C32" s="365"/>
      <c r="D32" s="368"/>
      <c r="E32" s="368"/>
      <c r="F32" s="369"/>
      <c r="G32" s="375"/>
      <c r="H32" s="73"/>
      <c r="I32" s="96"/>
      <c r="J32" s="97"/>
      <c r="K32" s="97"/>
      <c r="L32" s="73"/>
      <c r="M32" s="73"/>
      <c r="N32" s="27"/>
      <c r="O32" s="73"/>
      <c r="P32" s="73"/>
      <c r="Q32" s="73"/>
      <c r="R32" s="73"/>
      <c r="S32" s="73"/>
      <c r="T32" s="73"/>
      <c r="U32" s="73"/>
      <c r="V32" s="73"/>
    </row>
    <row r="33" spans="1:22" ht="20.100000000000001" customHeight="1">
      <c r="A33" s="73"/>
      <c r="B33" s="100"/>
      <c r="C33" s="408"/>
      <c r="D33" s="37"/>
      <c r="E33" s="37"/>
      <c r="F33" s="101"/>
      <c r="G33" s="409"/>
      <c r="H33" s="73"/>
      <c r="I33" s="96"/>
      <c r="J33" s="97"/>
      <c r="K33" s="98"/>
      <c r="L33" s="73"/>
      <c r="M33" s="73"/>
      <c r="N33" s="27"/>
      <c r="O33" s="73"/>
      <c r="P33" s="73"/>
      <c r="Q33" s="73"/>
      <c r="R33" s="73"/>
      <c r="S33" s="73"/>
      <c r="T33" s="73"/>
      <c r="U33" s="73"/>
      <c r="V33" s="73"/>
    </row>
    <row r="34" spans="1:22" ht="20.100000000000001" customHeight="1">
      <c r="A34" s="73"/>
      <c r="B34" s="100"/>
      <c r="C34" s="408"/>
      <c r="D34" s="38"/>
      <c r="E34" s="38"/>
      <c r="F34" s="102"/>
      <c r="G34" s="409"/>
      <c r="H34" s="73"/>
      <c r="I34" s="96"/>
      <c r="J34" s="97"/>
      <c r="K34" s="97"/>
      <c r="L34" s="73"/>
      <c r="M34" s="73"/>
      <c r="N34" s="27"/>
      <c r="O34" s="73"/>
      <c r="P34" s="73"/>
      <c r="Q34" s="73"/>
      <c r="R34" s="73"/>
      <c r="S34" s="73"/>
      <c r="T34" s="73"/>
      <c r="U34" s="73"/>
      <c r="V34" s="73"/>
    </row>
    <row r="35" spans="1:22" ht="20.100000000000001" customHeight="1">
      <c r="A35" s="73"/>
      <c r="B35" s="100"/>
      <c r="C35" s="408"/>
      <c r="D35" s="37"/>
      <c r="E35" s="37"/>
      <c r="F35" s="101"/>
      <c r="G35" s="409"/>
      <c r="H35" s="73"/>
      <c r="I35" s="96"/>
      <c r="J35" s="97"/>
      <c r="K35" s="97"/>
      <c r="L35" s="73"/>
      <c r="M35" s="73"/>
      <c r="N35" s="27"/>
      <c r="O35" s="73"/>
      <c r="P35" s="73"/>
      <c r="Q35" s="73"/>
      <c r="R35" s="73"/>
      <c r="S35" s="73"/>
      <c r="T35" s="73"/>
      <c r="U35" s="73"/>
      <c r="V35" s="73"/>
    </row>
    <row r="36" spans="1:22" ht="20.100000000000001" customHeight="1">
      <c r="A36" s="73"/>
      <c r="B36" s="100"/>
      <c r="C36" s="408"/>
      <c r="D36" s="38"/>
      <c r="E36" s="38"/>
      <c r="F36" s="102"/>
      <c r="G36" s="409"/>
      <c r="H36" s="73"/>
      <c r="I36" s="73"/>
      <c r="J36" s="95"/>
      <c r="K36" s="99"/>
      <c r="L36" s="97"/>
      <c r="M36" s="98"/>
      <c r="N36" s="27"/>
      <c r="O36" s="73"/>
      <c r="P36" s="73"/>
      <c r="Q36" s="73"/>
      <c r="R36" s="73"/>
      <c r="S36" s="73"/>
      <c r="T36" s="73"/>
      <c r="U36" s="73"/>
      <c r="V36" s="73"/>
    </row>
    <row r="37" spans="1:22" ht="20.100000000000001" customHeight="1">
      <c r="A37" s="73"/>
      <c r="B37" s="100"/>
      <c r="C37" s="408"/>
      <c r="D37" s="37"/>
      <c r="E37" s="37"/>
      <c r="F37" s="101"/>
      <c r="G37" s="409"/>
      <c r="H37" s="73"/>
      <c r="I37" s="73"/>
      <c r="J37" s="95"/>
      <c r="K37" s="96"/>
      <c r="L37" s="97"/>
      <c r="M37" s="97"/>
      <c r="N37" s="27"/>
      <c r="O37" s="73"/>
      <c r="P37" s="73"/>
      <c r="Q37" s="73"/>
      <c r="R37" s="73"/>
      <c r="S37" s="73"/>
      <c r="T37" s="73"/>
      <c r="U37" s="73"/>
      <c r="V37" s="73"/>
    </row>
    <row r="38" spans="1:22" ht="20.100000000000001" customHeight="1">
      <c r="A38" s="73"/>
      <c r="B38" s="100"/>
      <c r="C38" s="408"/>
      <c r="D38" s="38"/>
      <c r="E38" s="38"/>
      <c r="F38" s="102"/>
      <c r="G38" s="409"/>
      <c r="H38" s="73"/>
      <c r="I38" s="73"/>
      <c r="J38" s="95"/>
      <c r="K38" s="96"/>
      <c r="L38" s="97"/>
      <c r="M38" s="97"/>
      <c r="N38" s="27"/>
      <c r="O38" s="73"/>
      <c r="P38" s="73"/>
      <c r="Q38" s="73"/>
      <c r="R38" s="73"/>
      <c r="S38" s="73"/>
      <c r="T38" s="73"/>
      <c r="U38" s="73"/>
      <c r="V38" s="73"/>
    </row>
    <row r="39" spans="1:22" ht="20.100000000000001" customHeight="1">
      <c r="A39" s="73"/>
      <c r="B39" s="100"/>
      <c r="C39" s="408"/>
      <c r="D39" s="37"/>
      <c r="E39" s="37"/>
      <c r="F39" s="101"/>
      <c r="G39" s="409"/>
      <c r="H39" s="73"/>
      <c r="I39" s="73"/>
      <c r="J39" s="95"/>
      <c r="K39" s="96"/>
      <c r="L39" s="97"/>
      <c r="M39" s="97"/>
      <c r="N39" s="27"/>
      <c r="O39" s="73"/>
      <c r="P39" s="73"/>
      <c r="Q39" s="73"/>
      <c r="R39" s="73"/>
      <c r="S39" s="73"/>
      <c r="T39" s="73"/>
      <c r="U39" s="73"/>
      <c r="V39" s="73"/>
    </row>
    <row r="40" spans="1:22" ht="20.100000000000001" customHeight="1">
      <c r="A40" s="73"/>
      <c r="B40" s="100"/>
      <c r="C40" s="408"/>
      <c r="D40" s="38"/>
      <c r="E40" s="38"/>
      <c r="F40" s="102"/>
      <c r="G40" s="409"/>
      <c r="H40" s="73"/>
      <c r="I40" s="73"/>
      <c r="J40" s="95"/>
      <c r="K40" s="96"/>
      <c r="L40" s="97"/>
      <c r="M40" s="97"/>
      <c r="N40" s="27"/>
      <c r="O40" s="73"/>
      <c r="P40" s="73"/>
      <c r="Q40" s="73"/>
      <c r="R40" s="73"/>
      <c r="S40" s="73"/>
      <c r="T40" s="73"/>
      <c r="U40" s="73"/>
      <c r="V40" s="73"/>
    </row>
    <row r="41" spans="1:22" ht="20.100000000000001" customHeight="1">
      <c r="A41" s="73"/>
      <c r="B41" s="100"/>
      <c r="C41" s="408"/>
      <c r="D41" s="37"/>
      <c r="E41" s="37"/>
      <c r="F41" s="101"/>
      <c r="G41" s="409"/>
      <c r="H41" s="73"/>
      <c r="I41" s="73"/>
      <c r="J41" s="95"/>
      <c r="K41" s="96"/>
      <c r="L41" s="97"/>
      <c r="M41" s="97"/>
      <c r="N41" s="27"/>
      <c r="O41" s="73"/>
      <c r="P41" s="73"/>
      <c r="Q41" s="73"/>
      <c r="R41" s="73"/>
      <c r="S41" s="73"/>
      <c r="T41" s="73"/>
      <c r="U41" s="73"/>
      <c r="V41" s="73"/>
    </row>
    <row r="42" spans="1:22" ht="20.100000000000001" customHeight="1">
      <c r="A42" s="73"/>
      <c r="B42" s="100"/>
      <c r="C42" s="408"/>
      <c r="D42" s="38"/>
      <c r="E42" s="38"/>
      <c r="F42" s="102"/>
      <c r="G42" s="409"/>
      <c r="H42" s="73"/>
      <c r="I42" s="73"/>
      <c r="J42" s="95"/>
      <c r="K42" s="96"/>
      <c r="L42" s="97"/>
      <c r="M42" s="97"/>
      <c r="N42" s="27"/>
      <c r="O42" s="73"/>
      <c r="P42" s="73"/>
      <c r="Q42" s="73"/>
      <c r="R42" s="73"/>
      <c r="S42" s="73"/>
      <c r="T42" s="73"/>
      <c r="U42" s="73"/>
      <c r="V42" s="73"/>
    </row>
    <row r="43" spans="1:22" ht="20.100000000000001" customHeight="1">
      <c r="A43" s="73"/>
      <c r="B43" s="100"/>
      <c r="C43" s="408"/>
      <c r="D43" s="37"/>
      <c r="E43" s="37"/>
      <c r="F43" s="101"/>
      <c r="G43" s="409"/>
      <c r="H43" s="73"/>
      <c r="I43" s="73"/>
      <c r="J43" s="95"/>
      <c r="K43" s="96"/>
      <c r="L43" s="97"/>
      <c r="M43" s="97"/>
      <c r="N43" s="27"/>
      <c r="O43" s="73"/>
      <c r="P43" s="73"/>
      <c r="Q43" s="73"/>
      <c r="R43" s="73"/>
      <c r="S43" s="73"/>
      <c r="T43" s="73"/>
      <c r="U43" s="73"/>
      <c r="V43" s="73"/>
    </row>
    <row r="44" spans="1:22" ht="20.100000000000001" customHeight="1">
      <c r="A44" s="73"/>
      <c r="B44" s="100"/>
      <c r="C44" s="408"/>
      <c r="D44" s="38"/>
      <c r="E44" s="38"/>
      <c r="F44" s="102"/>
      <c r="G44" s="409"/>
      <c r="H44" s="73"/>
      <c r="I44" s="73"/>
      <c r="J44" s="95"/>
      <c r="K44" s="96"/>
      <c r="L44" s="97"/>
      <c r="M44" s="97"/>
      <c r="N44" s="27"/>
      <c r="O44" s="73"/>
      <c r="P44" s="73"/>
      <c r="Q44" s="73"/>
      <c r="R44" s="73"/>
      <c r="S44" s="73"/>
      <c r="T44" s="73"/>
      <c r="U44" s="73"/>
      <c r="V44" s="73"/>
    </row>
    <row r="45" spans="1:22" ht="18" customHeight="1">
      <c r="A45" s="73"/>
      <c r="B45" s="73"/>
      <c r="C45" s="73"/>
      <c r="D45" s="73"/>
      <c r="E45" s="103"/>
      <c r="F45" s="75"/>
      <c r="G45" s="73"/>
      <c r="H45" s="73"/>
      <c r="I45" s="73"/>
      <c r="J45" s="95"/>
      <c r="K45" s="96"/>
      <c r="L45" s="97"/>
      <c r="M45" s="97"/>
      <c r="N45" s="27"/>
      <c r="O45" s="73"/>
      <c r="P45" s="73"/>
      <c r="Q45" s="73"/>
      <c r="R45" s="73"/>
      <c r="S45" s="73"/>
      <c r="T45" s="73"/>
      <c r="U45" s="73"/>
      <c r="V45" s="73"/>
    </row>
    <row r="46" spans="1:22" ht="18" customHeight="1">
      <c r="A46" s="73"/>
      <c r="B46" s="73"/>
      <c r="C46" s="73"/>
      <c r="D46" s="73"/>
      <c r="E46" s="73"/>
      <c r="F46" s="75"/>
      <c r="G46" s="73"/>
      <c r="H46" s="73"/>
      <c r="I46" s="73"/>
      <c r="J46" s="95"/>
      <c r="K46" s="96"/>
      <c r="L46" s="97"/>
      <c r="M46" s="97"/>
      <c r="N46" s="27"/>
      <c r="O46" s="73"/>
      <c r="P46" s="73"/>
      <c r="Q46" s="73"/>
      <c r="R46" s="73"/>
      <c r="S46" s="73"/>
      <c r="T46" s="73"/>
      <c r="U46" s="73"/>
      <c r="V46" s="73"/>
    </row>
    <row r="47" spans="1:22" ht="18" customHeight="1">
      <c r="A47" s="73"/>
      <c r="B47" s="73"/>
      <c r="C47" s="73"/>
      <c r="D47" s="73"/>
      <c r="E47" s="73"/>
      <c r="F47" s="75"/>
      <c r="G47" s="73"/>
      <c r="H47" s="73"/>
      <c r="I47" s="73"/>
      <c r="J47" s="95"/>
      <c r="K47" s="96"/>
      <c r="L47" s="97"/>
      <c r="M47" s="97"/>
      <c r="N47" s="27"/>
      <c r="O47" s="73"/>
      <c r="P47" s="73"/>
      <c r="Q47" s="73"/>
      <c r="R47" s="73"/>
      <c r="S47" s="73"/>
      <c r="T47" s="73"/>
      <c r="U47" s="73"/>
      <c r="V47" s="73"/>
    </row>
    <row r="48" spans="1:22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>
      <c r="J54" s="1"/>
      <c r="K54" s="10"/>
      <c r="L54" s="1"/>
      <c r="M54" s="1"/>
      <c r="N54" s="1"/>
    </row>
    <row r="55" spans="10:14">
      <c r="K55" s="9"/>
    </row>
    <row r="56" spans="10:14">
      <c r="K56" s="3"/>
    </row>
    <row r="57" spans="10:14">
      <c r="K57" s="3"/>
    </row>
    <row r="58" spans="10:14">
      <c r="K58" s="3"/>
    </row>
    <row r="59" spans="10:14">
      <c r="K59" s="3"/>
    </row>
    <row r="60" spans="10:14">
      <c r="K60" s="4"/>
    </row>
    <row r="61" spans="10:14">
      <c r="K61" s="3"/>
    </row>
    <row r="62" spans="10:14">
      <c r="K62" s="3"/>
    </row>
    <row r="63" spans="10:14">
      <c r="K63" s="4"/>
    </row>
    <row r="64" spans="10:14">
      <c r="K64" s="4"/>
    </row>
    <row r="65" spans="11:11">
      <c r="K65" s="3"/>
    </row>
    <row r="66" spans="11:11">
      <c r="K66" s="6"/>
    </row>
    <row r="67" spans="11:11">
      <c r="K67" s="6"/>
    </row>
    <row r="68" spans="11:11">
      <c r="K68" s="3"/>
    </row>
    <row r="69" spans="11:11">
      <c r="K69" s="6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 ht="14.25" thickBot="1">
      <c r="K80" s="5"/>
    </row>
    <row r="81" spans="11:11">
      <c r="K81" s="7"/>
    </row>
    <row r="82" spans="11:11">
      <c r="K82" s="4"/>
    </row>
    <row r="83" spans="11:11">
      <c r="K83" s="4"/>
    </row>
    <row r="84" spans="11:11">
      <c r="K84" s="3"/>
    </row>
    <row r="85" spans="11:11">
      <c r="K85" s="6"/>
    </row>
    <row r="86" spans="11:11">
      <c r="K86" s="3"/>
    </row>
    <row r="87" spans="11:11">
      <c r="K87" s="3"/>
    </row>
    <row r="88" spans="11:11">
      <c r="K88" s="8"/>
    </row>
  </sheetData>
  <mergeCells count="13">
    <mergeCell ref="B7:E8"/>
    <mergeCell ref="C43:C44"/>
    <mergeCell ref="G43:G44"/>
    <mergeCell ref="C41:C42"/>
    <mergeCell ref="G41:G42"/>
    <mergeCell ref="C39:C40"/>
    <mergeCell ref="G39:G40"/>
    <mergeCell ref="C37:C38"/>
    <mergeCell ref="G37:G38"/>
    <mergeCell ref="C35:C36"/>
    <mergeCell ref="G35:G36"/>
    <mergeCell ref="C33:C34"/>
    <mergeCell ref="G33:G34"/>
  </mergeCells>
  <phoneticPr fontId="3"/>
  <dataValidations count="1">
    <dataValidation imeMode="hiragana" allowBlank="1" showInputMessage="1" showErrorMessage="1" sqref="D1:E6 G1:G1048576 D9:E65536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5"/>
  <sheetViews>
    <sheetView view="pageBreakPreview" zoomScale="60" zoomScaleNormal="100" workbookViewId="0">
      <selection activeCell="AB45" sqref="AB45:AI47"/>
    </sheetView>
  </sheetViews>
  <sheetFormatPr defaultRowHeight="13.5"/>
  <cols>
    <col min="1" max="1" width="0.5" customWidth="1"/>
    <col min="2" max="2" width="4.125" customWidth="1"/>
    <col min="3" max="3" width="3.75" customWidth="1"/>
    <col min="4" max="4" width="2.375" customWidth="1"/>
    <col min="5" max="5" width="6.5" customWidth="1"/>
    <col min="6" max="6" width="7.5" customWidth="1"/>
    <col min="7" max="7" width="2.375" customWidth="1"/>
    <col min="8" max="9" width="7.625" customWidth="1"/>
    <col min="10" max="10" width="3.375" customWidth="1"/>
    <col min="11" max="12" width="7.625" customWidth="1"/>
    <col min="13" max="13" width="3.375" customWidth="1"/>
    <col min="14" max="15" width="7.625" customWidth="1"/>
    <col min="16" max="16" width="3.375" customWidth="1"/>
    <col min="17" max="18" width="7.625" customWidth="1"/>
    <col min="19" max="19" width="3.375" customWidth="1"/>
    <col min="20" max="21" width="3.875" customWidth="1"/>
    <col min="22" max="22" width="2.625" customWidth="1"/>
    <col min="23" max="23" width="5.25" customWidth="1"/>
    <col min="24" max="24" width="5.625" customWidth="1"/>
    <col min="25" max="26" width="7.875" customWidth="1"/>
    <col min="27" max="27" width="4.625" customWidth="1"/>
    <col min="28" max="28" width="5.125" customWidth="1"/>
    <col min="29" max="29" width="11.625" customWidth="1"/>
    <col min="30" max="32" width="4.125" customWidth="1"/>
    <col min="33" max="33" width="4.75" customWidth="1"/>
    <col min="34" max="34" width="5" customWidth="1"/>
    <col min="35" max="36" width="7.875" customWidth="1"/>
    <col min="37" max="37" width="4.625" customWidth="1"/>
    <col min="38" max="38" width="5.25" customWidth="1"/>
    <col min="39" max="39" width="11.625" customWidth="1"/>
    <col min="40" max="40" width="3.75" customWidth="1"/>
  </cols>
  <sheetData>
    <row r="1" spans="1:47" ht="21.95" customHeight="1">
      <c r="A1" s="147"/>
      <c r="B1" s="148" t="s">
        <v>8</v>
      </c>
      <c r="C1" s="147"/>
      <c r="D1" s="147"/>
      <c r="E1" s="147"/>
      <c r="F1" s="147"/>
      <c r="G1" s="149"/>
      <c r="H1" s="150" t="s">
        <v>12</v>
      </c>
      <c r="I1" s="150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436" t="s">
        <v>7</v>
      </c>
      <c r="X1" s="436"/>
      <c r="Y1" s="436"/>
      <c r="Z1" s="436"/>
      <c r="AA1" s="149"/>
      <c r="AB1" s="147"/>
      <c r="AC1" s="147"/>
      <c r="AD1" s="147"/>
      <c r="AE1" s="147"/>
      <c r="AF1" s="147"/>
      <c r="AG1" s="436" t="s">
        <v>4</v>
      </c>
      <c r="AH1" s="436"/>
      <c r="AI1" s="436"/>
      <c r="AJ1" s="436"/>
      <c r="AK1" s="149"/>
      <c r="AL1" s="147"/>
      <c r="AM1" s="147"/>
      <c r="AN1" s="185"/>
      <c r="AO1" s="120"/>
      <c r="AP1" s="120"/>
      <c r="AQ1" s="120"/>
      <c r="AR1" s="120"/>
      <c r="AS1" s="120"/>
      <c r="AT1" s="120"/>
      <c r="AU1" s="120"/>
    </row>
    <row r="2" spans="1:47" ht="21.95" customHeight="1">
      <c r="A2" s="147"/>
      <c r="B2" s="264"/>
      <c r="C2" s="151"/>
      <c r="D2" s="446" t="s">
        <v>48</v>
      </c>
      <c r="E2" s="446"/>
      <c r="F2" s="446"/>
      <c r="G2" s="447"/>
      <c r="H2" s="446" t="s">
        <v>9</v>
      </c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147"/>
      <c r="U2" s="147"/>
      <c r="V2" s="147"/>
      <c r="W2" s="147"/>
      <c r="X2" s="152" t="s">
        <v>0</v>
      </c>
      <c r="Y2" s="153" t="s">
        <v>37</v>
      </c>
      <c r="Z2" s="153" t="s">
        <v>14</v>
      </c>
      <c r="AA2" s="154" t="s">
        <v>1</v>
      </c>
      <c r="AB2" s="155" t="s">
        <v>50</v>
      </c>
      <c r="AC2" s="156" t="s">
        <v>2</v>
      </c>
      <c r="AD2" s="147"/>
      <c r="AE2" s="147"/>
      <c r="AF2" s="147"/>
      <c r="AG2" s="147"/>
      <c r="AH2" s="152" t="s">
        <v>0</v>
      </c>
      <c r="AI2" s="153" t="s">
        <v>37</v>
      </c>
      <c r="AJ2" s="153" t="s">
        <v>14</v>
      </c>
      <c r="AK2" s="154" t="s">
        <v>1</v>
      </c>
      <c r="AL2" s="155" t="s">
        <v>50</v>
      </c>
      <c r="AM2" s="156" t="s">
        <v>2</v>
      </c>
      <c r="AN2" s="185"/>
      <c r="AO2" s="120"/>
      <c r="AP2" s="120"/>
      <c r="AQ2" s="120"/>
      <c r="AR2" s="120"/>
      <c r="AS2" s="120"/>
      <c r="AT2" s="120"/>
      <c r="AU2" s="120"/>
    </row>
    <row r="3" spans="1:47" ht="21.95" customHeight="1">
      <c r="A3" s="147"/>
      <c r="B3" s="265"/>
      <c r="C3" s="157"/>
      <c r="D3" s="449" t="s">
        <v>47</v>
      </c>
      <c r="E3" s="449"/>
      <c r="F3" s="449"/>
      <c r="G3" s="450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35"/>
      <c r="T3" s="147"/>
      <c r="U3" s="147"/>
      <c r="V3" s="147"/>
      <c r="W3" s="435">
        <f>男子ダブルス!B11</f>
        <v>0</v>
      </c>
      <c r="X3" s="439">
        <v>1</v>
      </c>
      <c r="Y3" s="159">
        <f>男子ダブルス!D11</f>
        <v>0</v>
      </c>
      <c r="Z3" s="159">
        <f>男子ダブルス!E11</f>
        <v>0</v>
      </c>
      <c r="AA3" s="160">
        <f>男子ダブルス!F11</f>
        <v>0</v>
      </c>
      <c r="AB3" s="437" t="str">
        <f>VLOOKUP(入力手順と府県名の入力!$Y$8,府県,3,FALSE)</f>
        <v>　</v>
      </c>
      <c r="AC3" s="438">
        <f>男子ダブルス!G11</f>
        <v>0</v>
      </c>
      <c r="AD3" s="147"/>
      <c r="AE3" s="147"/>
      <c r="AF3" s="147"/>
      <c r="AG3" s="435">
        <f>女子ダブルス!B11</f>
        <v>0</v>
      </c>
      <c r="AH3" s="439">
        <v>1</v>
      </c>
      <c r="AI3" s="159">
        <f>女子ダブルス!$D$11</f>
        <v>0</v>
      </c>
      <c r="AJ3" s="159">
        <f>女子ダブルス!$E$11</f>
        <v>0</v>
      </c>
      <c r="AK3" s="160">
        <f>女子ダブルス!$F$11</f>
        <v>0</v>
      </c>
      <c r="AL3" s="437" t="str">
        <f>VLOOKUP(入力手順と府県名の入力!$Y$8,府県,3,FALSE)</f>
        <v>　</v>
      </c>
      <c r="AM3" s="438">
        <f>女子ダブルス!$G$11</f>
        <v>0</v>
      </c>
      <c r="AN3" s="185"/>
      <c r="AO3" s="120"/>
      <c r="AP3" s="120"/>
      <c r="AQ3" s="120"/>
      <c r="AR3" s="120"/>
      <c r="AS3" s="120"/>
      <c r="AT3" s="120"/>
      <c r="AU3" s="120"/>
    </row>
    <row r="4" spans="1:47" ht="21.95" customHeight="1">
      <c r="A4" s="147"/>
      <c r="B4" s="265"/>
      <c r="C4" s="441">
        <v>1</v>
      </c>
      <c r="D4" s="443">
        <f>男子学校対抗!D12</f>
        <v>0</v>
      </c>
      <c r="E4" s="444"/>
      <c r="F4" s="444"/>
      <c r="G4" s="445"/>
      <c r="H4" s="161">
        <f>男子学校対抗!F12</f>
        <v>0</v>
      </c>
      <c r="I4" s="162">
        <f>男子学校対抗!G12</f>
        <v>0</v>
      </c>
      <c r="J4" s="162">
        <f>男子学校対抗!H12</f>
        <v>0</v>
      </c>
      <c r="K4" s="163">
        <f>男子学校対抗!I12</f>
        <v>0</v>
      </c>
      <c r="L4" s="162">
        <f>男子学校対抗!J12</f>
        <v>0</v>
      </c>
      <c r="M4" s="164">
        <f>男子学校対抗!K12</f>
        <v>0</v>
      </c>
      <c r="N4" s="163">
        <f>男子学校対抗!L12</f>
        <v>0</v>
      </c>
      <c r="O4" s="162">
        <f>男子学校対抗!M12</f>
        <v>0</v>
      </c>
      <c r="P4" s="164">
        <f>男子学校対抗!N12</f>
        <v>0</v>
      </c>
      <c r="Q4" s="162">
        <f>男子学校対抗!O12</f>
        <v>0</v>
      </c>
      <c r="R4" s="162">
        <f>男子学校対抗!P12</f>
        <v>0</v>
      </c>
      <c r="S4" s="165">
        <f>男子学校対抗!Q12</f>
        <v>0</v>
      </c>
      <c r="T4" s="147"/>
      <c r="U4" s="147"/>
      <c r="V4" s="147"/>
      <c r="W4" s="435"/>
      <c r="X4" s="439"/>
      <c r="Y4" s="166">
        <f>男子ダブルス!D12</f>
        <v>0</v>
      </c>
      <c r="Z4" s="166">
        <f>男子ダブルス!E12</f>
        <v>0</v>
      </c>
      <c r="AA4" s="167">
        <f>男子ダブルス!F12</f>
        <v>0</v>
      </c>
      <c r="AB4" s="437"/>
      <c r="AC4" s="438"/>
      <c r="AD4" s="147"/>
      <c r="AE4" s="147"/>
      <c r="AF4" s="147"/>
      <c r="AG4" s="435"/>
      <c r="AH4" s="439"/>
      <c r="AI4" s="166">
        <f>女子ダブルス!D12</f>
        <v>0</v>
      </c>
      <c r="AJ4" s="166">
        <f>女子ダブルス!E12</f>
        <v>0</v>
      </c>
      <c r="AK4" s="167">
        <f>女子ダブルス!F12</f>
        <v>0</v>
      </c>
      <c r="AL4" s="437"/>
      <c r="AM4" s="438"/>
      <c r="AN4" s="185"/>
      <c r="AO4" s="120"/>
      <c r="AP4" s="120"/>
      <c r="AQ4" s="120"/>
      <c r="AR4" s="120"/>
      <c r="AS4" s="120"/>
      <c r="AT4" s="120"/>
      <c r="AU4" s="120"/>
    </row>
    <row r="5" spans="1:47" ht="21.95" customHeight="1">
      <c r="A5" s="147"/>
      <c r="B5" s="265"/>
      <c r="C5" s="442"/>
      <c r="D5" s="157" t="s">
        <v>10</v>
      </c>
      <c r="E5" s="168">
        <f>男子学校対抗!D13</f>
        <v>0</v>
      </c>
      <c r="F5" s="168">
        <f>男子学校対抗!E13</f>
        <v>0</v>
      </c>
      <c r="G5" s="169" t="s">
        <v>11</v>
      </c>
      <c r="H5" s="170">
        <f>男子学校対抗!F13</f>
        <v>0</v>
      </c>
      <c r="I5" s="171">
        <f>男子学校対抗!G13</f>
        <v>0</v>
      </c>
      <c r="J5" s="171">
        <f>男子学校対抗!H13</f>
        <v>0</v>
      </c>
      <c r="K5" s="172">
        <f>男子学校対抗!I13</f>
        <v>0</v>
      </c>
      <c r="L5" s="171">
        <f>男子学校対抗!J13</f>
        <v>0</v>
      </c>
      <c r="M5" s="173">
        <f>男子学校対抗!K13</f>
        <v>0</v>
      </c>
      <c r="N5" s="172">
        <f>男子学校対抗!L13</f>
        <v>0</v>
      </c>
      <c r="O5" s="171">
        <f>男子学校対抗!M13</f>
        <v>0</v>
      </c>
      <c r="P5" s="173">
        <f>男子学校対抗!N13</f>
        <v>0</v>
      </c>
      <c r="Q5" s="171">
        <f>男子学校対抗!O13</f>
        <v>0</v>
      </c>
      <c r="R5" s="171">
        <f>男子学校対抗!P13</f>
        <v>0</v>
      </c>
      <c r="S5" s="174">
        <f>男子学校対抗!Q13</f>
        <v>0</v>
      </c>
      <c r="T5" s="147"/>
      <c r="U5" s="147"/>
      <c r="V5" s="147"/>
      <c r="W5" s="435">
        <f>男子ダブルス!B13</f>
        <v>0</v>
      </c>
      <c r="X5" s="439">
        <v>2</v>
      </c>
      <c r="Y5" s="159">
        <f>男子ダブルス!D13</f>
        <v>0</v>
      </c>
      <c r="Z5" s="159">
        <f>男子ダブルス!E13</f>
        <v>0</v>
      </c>
      <c r="AA5" s="160">
        <f>男子ダブルス!F13</f>
        <v>0</v>
      </c>
      <c r="AB5" s="440" t="str">
        <f>VLOOKUP(入力手順と府県名の入力!$Y$8,府県,3,FALSE)</f>
        <v>　</v>
      </c>
      <c r="AC5" s="438">
        <f>男子ダブルス!G13</f>
        <v>0</v>
      </c>
      <c r="AD5" s="147"/>
      <c r="AE5" s="147"/>
      <c r="AF5" s="147"/>
      <c r="AG5" s="435">
        <f>女子ダブルス!B13</f>
        <v>0</v>
      </c>
      <c r="AH5" s="439">
        <v>2</v>
      </c>
      <c r="AI5" s="159">
        <f>女子ダブルス!D13</f>
        <v>0</v>
      </c>
      <c r="AJ5" s="159">
        <f>女子ダブルス!E13</f>
        <v>0</v>
      </c>
      <c r="AK5" s="160">
        <f>女子ダブルス!F13</f>
        <v>0</v>
      </c>
      <c r="AL5" s="440" t="str">
        <f>VLOOKUP(入力手順と府県名の入力!$Y$8,府県,3,FALSE)</f>
        <v>　</v>
      </c>
      <c r="AM5" s="438">
        <f>女子ダブルス!G13</f>
        <v>0</v>
      </c>
      <c r="AN5" s="185"/>
      <c r="AO5" s="120"/>
      <c r="AP5" s="120"/>
      <c r="AQ5" s="120"/>
      <c r="AR5" s="120"/>
      <c r="AS5" s="120"/>
      <c r="AT5" s="120"/>
      <c r="AU5" s="120"/>
    </row>
    <row r="6" spans="1:47" ht="21.95" customHeight="1">
      <c r="A6" s="147"/>
      <c r="B6" s="265"/>
      <c r="C6" s="441">
        <v>2</v>
      </c>
      <c r="D6" s="443">
        <f>男子学校対抗!D14</f>
        <v>0</v>
      </c>
      <c r="E6" s="444"/>
      <c r="F6" s="444"/>
      <c r="G6" s="445"/>
      <c r="H6" s="161">
        <f>男子学校対抗!F14</f>
        <v>0</v>
      </c>
      <c r="I6" s="162">
        <f>男子学校対抗!G14</f>
        <v>0</v>
      </c>
      <c r="J6" s="162">
        <f>男子学校対抗!H14</f>
        <v>0</v>
      </c>
      <c r="K6" s="163">
        <f>男子学校対抗!I14</f>
        <v>0</v>
      </c>
      <c r="L6" s="162">
        <f>男子学校対抗!J14</f>
        <v>0</v>
      </c>
      <c r="M6" s="164">
        <f>男子学校対抗!K14</f>
        <v>0</v>
      </c>
      <c r="N6" s="163">
        <f>男子学校対抗!L14</f>
        <v>0</v>
      </c>
      <c r="O6" s="162">
        <f>男子学校対抗!M14</f>
        <v>0</v>
      </c>
      <c r="P6" s="164">
        <f>男子学校対抗!N14</f>
        <v>0</v>
      </c>
      <c r="Q6" s="162">
        <f>男子学校対抗!O14</f>
        <v>0</v>
      </c>
      <c r="R6" s="162">
        <f>男子学校対抗!P14</f>
        <v>0</v>
      </c>
      <c r="S6" s="165">
        <f>男子学校対抗!Q14</f>
        <v>0</v>
      </c>
      <c r="T6" s="147"/>
      <c r="U6" s="147"/>
      <c r="V6" s="147"/>
      <c r="W6" s="435"/>
      <c r="X6" s="439"/>
      <c r="Y6" s="166">
        <f>男子ダブルス!D14</f>
        <v>0</v>
      </c>
      <c r="Z6" s="166">
        <f>男子ダブルス!E14</f>
        <v>0</v>
      </c>
      <c r="AA6" s="167">
        <f>男子ダブルス!F14</f>
        <v>0</v>
      </c>
      <c r="AB6" s="440"/>
      <c r="AC6" s="438"/>
      <c r="AD6" s="147"/>
      <c r="AE6" s="147"/>
      <c r="AF6" s="147"/>
      <c r="AG6" s="435"/>
      <c r="AH6" s="439"/>
      <c r="AI6" s="166">
        <f>女子ダブルス!D14</f>
        <v>0</v>
      </c>
      <c r="AJ6" s="166">
        <f>女子ダブルス!E14</f>
        <v>0</v>
      </c>
      <c r="AK6" s="167">
        <f>女子ダブルス!F14</f>
        <v>0</v>
      </c>
      <c r="AL6" s="440"/>
      <c r="AM6" s="438"/>
      <c r="AN6" s="1"/>
      <c r="AO6" s="120"/>
      <c r="AP6" s="120"/>
      <c r="AQ6" s="120"/>
      <c r="AR6" s="120"/>
      <c r="AS6" s="120"/>
      <c r="AT6" s="120"/>
      <c r="AU6" s="120"/>
    </row>
    <row r="7" spans="1:47" ht="21.95" customHeight="1">
      <c r="A7" s="147"/>
      <c r="B7" s="265"/>
      <c r="C7" s="442"/>
      <c r="D7" s="157" t="s">
        <v>10</v>
      </c>
      <c r="E7" s="168">
        <f>男子学校対抗!D15</f>
        <v>0</v>
      </c>
      <c r="F7" s="168">
        <f>男子学校対抗!E15</f>
        <v>0</v>
      </c>
      <c r="G7" s="169" t="s">
        <v>11</v>
      </c>
      <c r="H7" s="170">
        <f>男子学校対抗!F15</f>
        <v>0</v>
      </c>
      <c r="I7" s="171">
        <f>男子学校対抗!G15</f>
        <v>0</v>
      </c>
      <c r="J7" s="171">
        <f>男子学校対抗!H15</f>
        <v>0</v>
      </c>
      <c r="K7" s="172">
        <f>男子学校対抗!I15</f>
        <v>0</v>
      </c>
      <c r="L7" s="171">
        <f>男子学校対抗!J15</f>
        <v>0</v>
      </c>
      <c r="M7" s="173">
        <f>男子学校対抗!K15</f>
        <v>0</v>
      </c>
      <c r="N7" s="172">
        <f>男子学校対抗!L15</f>
        <v>0</v>
      </c>
      <c r="O7" s="171">
        <f>男子学校対抗!M15</f>
        <v>0</v>
      </c>
      <c r="P7" s="173">
        <f>男子学校対抗!N15</f>
        <v>0</v>
      </c>
      <c r="Q7" s="171">
        <f>男子学校対抗!O15</f>
        <v>0</v>
      </c>
      <c r="R7" s="171">
        <f>男子学校対抗!P15</f>
        <v>0</v>
      </c>
      <c r="S7" s="174">
        <f>男子学校対抗!Q15</f>
        <v>0</v>
      </c>
      <c r="T7" s="147"/>
      <c r="U7" s="147"/>
      <c r="V7" s="147"/>
      <c r="W7" s="435">
        <f>男子ダブルス!B15</f>
        <v>0</v>
      </c>
      <c r="X7" s="439">
        <v>3</v>
      </c>
      <c r="Y7" s="159">
        <f>男子ダブルス!D15</f>
        <v>0</v>
      </c>
      <c r="Z7" s="159">
        <f>男子ダブルス!E15</f>
        <v>0</v>
      </c>
      <c r="AA7" s="160">
        <f>男子ダブルス!F15</f>
        <v>0</v>
      </c>
      <c r="AB7" s="440" t="str">
        <f>VLOOKUP(入力手順と府県名の入力!$Y$8,府県,3,FALSE)</f>
        <v>　</v>
      </c>
      <c r="AC7" s="438">
        <f>男子ダブルス!G15</f>
        <v>0</v>
      </c>
      <c r="AD7" s="147"/>
      <c r="AE7" s="147"/>
      <c r="AF7" s="147"/>
      <c r="AG7" s="435">
        <f>女子ダブルス!B15</f>
        <v>0</v>
      </c>
      <c r="AH7" s="439">
        <v>3</v>
      </c>
      <c r="AI7" s="159">
        <f>女子ダブルス!D15</f>
        <v>0</v>
      </c>
      <c r="AJ7" s="159">
        <f>女子ダブルス!E15</f>
        <v>0</v>
      </c>
      <c r="AK7" s="160">
        <f>女子ダブルス!F15</f>
        <v>0</v>
      </c>
      <c r="AL7" s="440" t="str">
        <f>VLOOKUP(入力手順と府県名の入力!$Y$8,府県,3,FALSE)</f>
        <v>　</v>
      </c>
      <c r="AM7" s="438">
        <f>女子ダブルス!G15</f>
        <v>0</v>
      </c>
      <c r="AN7" s="1"/>
      <c r="AO7" s="120"/>
      <c r="AP7" s="120"/>
      <c r="AQ7" s="120"/>
      <c r="AR7" s="120"/>
      <c r="AS7" s="120"/>
      <c r="AT7" s="120"/>
      <c r="AU7" s="120"/>
    </row>
    <row r="8" spans="1:47" ht="21.95" customHeight="1">
      <c r="A8" s="147"/>
      <c r="B8" s="265"/>
      <c r="C8" s="441">
        <v>3</v>
      </c>
      <c r="D8" s="443">
        <f>男子学校対抗!D16</f>
        <v>0</v>
      </c>
      <c r="E8" s="444"/>
      <c r="F8" s="444"/>
      <c r="G8" s="445"/>
      <c r="H8" s="161">
        <f>男子学校対抗!F16</f>
        <v>0</v>
      </c>
      <c r="I8" s="162">
        <f>男子学校対抗!G16</f>
        <v>0</v>
      </c>
      <c r="J8" s="162">
        <f>男子学校対抗!H16</f>
        <v>0</v>
      </c>
      <c r="K8" s="163">
        <f>男子学校対抗!I16</f>
        <v>0</v>
      </c>
      <c r="L8" s="162">
        <f>男子学校対抗!J16</f>
        <v>0</v>
      </c>
      <c r="M8" s="164">
        <f>男子学校対抗!K16</f>
        <v>0</v>
      </c>
      <c r="N8" s="163">
        <f>男子学校対抗!L16</f>
        <v>0</v>
      </c>
      <c r="O8" s="162">
        <f>男子学校対抗!M16</f>
        <v>0</v>
      </c>
      <c r="P8" s="164">
        <f>男子学校対抗!N16</f>
        <v>0</v>
      </c>
      <c r="Q8" s="162">
        <f>男子学校対抗!O16</f>
        <v>0</v>
      </c>
      <c r="R8" s="162">
        <f>男子学校対抗!P16</f>
        <v>0</v>
      </c>
      <c r="S8" s="165">
        <f>男子学校対抗!Q16</f>
        <v>0</v>
      </c>
      <c r="T8" s="147"/>
      <c r="U8" s="147"/>
      <c r="V8" s="147"/>
      <c r="W8" s="435"/>
      <c r="X8" s="439"/>
      <c r="Y8" s="166">
        <f>男子ダブルス!D16</f>
        <v>0</v>
      </c>
      <c r="Z8" s="166">
        <f>男子ダブルス!E16</f>
        <v>0</v>
      </c>
      <c r="AA8" s="167">
        <f>男子ダブルス!F16</f>
        <v>0</v>
      </c>
      <c r="AB8" s="440"/>
      <c r="AC8" s="438"/>
      <c r="AD8" s="147"/>
      <c r="AE8" s="147"/>
      <c r="AF8" s="147"/>
      <c r="AG8" s="435"/>
      <c r="AH8" s="439"/>
      <c r="AI8" s="166">
        <f>女子ダブルス!D16</f>
        <v>0</v>
      </c>
      <c r="AJ8" s="166">
        <f>女子ダブルス!E16</f>
        <v>0</v>
      </c>
      <c r="AK8" s="167">
        <f>女子ダブルス!F16</f>
        <v>0</v>
      </c>
      <c r="AL8" s="440"/>
      <c r="AM8" s="438"/>
      <c r="AN8" s="1"/>
      <c r="AO8" s="120"/>
      <c r="AP8" s="120"/>
      <c r="AQ8" s="120"/>
      <c r="AR8" s="120"/>
      <c r="AS8" s="120"/>
      <c r="AT8" s="120"/>
      <c r="AU8" s="120"/>
    </row>
    <row r="9" spans="1:47" ht="21.95" customHeight="1">
      <c r="A9" s="147"/>
      <c r="B9" s="265"/>
      <c r="C9" s="442"/>
      <c r="D9" s="157" t="s">
        <v>10</v>
      </c>
      <c r="E9" s="168">
        <f>男子学校対抗!D17</f>
        <v>0</v>
      </c>
      <c r="F9" s="168">
        <f>男子学校対抗!E17</f>
        <v>0</v>
      </c>
      <c r="G9" s="169" t="s">
        <v>11</v>
      </c>
      <c r="H9" s="170">
        <f>男子学校対抗!F17</f>
        <v>0</v>
      </c>
      <c r="I9" s="171">
        <f>男子学校対抗!G17</f>
        <v>0</v>
      </c>
      <c r="J9" s="171">
        <f>男子学校対抗!H17</f>
        <v>0</v>
      </c>
      <c r="K9" s="172">
        <f>男子学校対抗!I17</f>
        <v>0</v>
      </c>
      <c r="L9" s="171">
        <f>男子学校対抗!J17</f>
        <v>0</v>
      </c>
      <c r="M9" s="173">
        <f>男子学校対抗!K17</f>
        <v>0</v>
      </c>
      <c r="N9" s="172">
        <f>男子学校対抗!L17</f>
        <v>0</v>
      </c>
      <c r="O9" s="171">
        <f>男子学校対抗!M17</f>
        <v>0</v>
      </c>
      <c r="P9" s="173">
        <f>男子学校対抗!N17</f>
        <v>0</v>
      </c>
      <c r="Q9" s="171">
        <f>男子学校対抗!O17</f>
        <v>0</v>
      </c>
      <c r="R9" s="171">
        <f>男子学校対抗!P17</f>
        <v>0</v>
      </c>
      <c r="S9" s="174">
        <f>男子学校対抗!Q17</f>
        <v>0</v>
      </c>
      <c r="T9" s="147"/>
      <c r="U9" s="147"/>
      <c r="V9" s="147"/>
      <c r="W9" s="435">
        <f>男子ダブルス!B17</f>
        <v>0</v>
      </c>
      <c r="X9" s="439">
        <v>4</v>
      </c>
      <c r="Y9" s="159">
        <f>男子ダブルス!D17</f>
        <v>0</v>
      </c>
      <c r="Z9" s="159">
        <f>男子ダブルス!E17</f>
        <v>0</v>
      </c>
      <c r="AA9" s="160">
        <f>男子ダブルス!F17</f>
        <v>0</v>
      </c>
      <c r="AB9" s="440" t="str">
        <f>VLOOKUP(入力手順と府県名の入力!$Y$8,府県,3,FALSE)</f>
        <v>　</v>
      </c>
      <c r="AC9" s="438">
        <f>男子ダブルス!G17</f>
        <v>0</v>
      </c>
      <c r="AD9" s="147"/>
      <c r="AE9" s="147"/>
      <c r="AF9" s="147"/>
      <c r="AG9" s="435">
        <f>女子ダブルス!B17</f>
        <v>0</v>
      </c>
      <c r="AH9" s="439">
        <v>4</v>
      </c>
      <c r="AI9" s="159">
        <f>女子ダブルス!D17</f>
        <v>0</v>
      </c>
      <c r="AJ9" s="159">
        <f>女子ダブルス!E17</f>
        <v>0</v>
      </c>
      <c r="AK9" s="160">
        <f>女子ダブルス!F17</f>
        <v>0</v>
      </c>
      <c r="AL9" s="440" t="str">
        <f>VLOOKUP(入力手順と府県名の入力!$Y$8,府県,3,FALSE)</f>
        <v>　</v>
      </c>
      <c r="AM9" s="438">
        <f>女子ダブルス!G17</f>
        <v>0</v>
      </c>
      <c r="AN9" s="1"/>
      <c r="AO9" s="120"/>
      <c r="AP9" s="120"/>
      <c r="AQ9" s="120"/>
      <c r="AR9" s="120"/>
      <c r="AS9" s="120"/>
      <c r="AT9" s="120"/>
      <c r="AU9" s="120"/>
    </row>
    <row r="10" spans="1:47" ht="21.95" customHeight="1">
      <c r="A10" s="147"/>
      <c r="B10" s="451" t="str">
        <f>男子学校対抗!B18</f>
        <v>　</v>
      </c>
      <c r="C10" s="441">
        <v>4</v>
      </c>
      <c r="D10" s="443">
        <f>男子学校対抗!D18</f>
        <v>0</v>
      </c>
      <c r="E10" s="444"/>
      <c r="F10" s="444"/>
      <c r="G10" s="445"/>
      <c r="H10" s="161">
        <f>男子学校対抗!F18</f>
        <v>0</v>
      </c>
      <c r="I10" s="162">
        <f>男子学校対抗!G18</f>
        <v>0</v>
      </c>
      <c r="J10" s="162">
        <f>男子学校対抗!H18</f>
        <v>0</v>
      </c>
      <c r="K10" s="163">
        <f>男子学校対抗!I18</f>
        <v>0</v>
      </c>
      <c r="L10" s="162">
        <f>男子学校対抗!J18</f>
        <v>0</v>
      </c>
      <c r="M10" s="164">
        <f>男子学校対抗!K18</f>
        <v>0</v>
      </c>
      <c r="N10" s="163">
        <f>男子学校対抗!L18</f>
        <v>0</v>
      </c>
      <c r="O10" s="162">
        <f>男子学校対抗!M18</f>
        <v>0</v>
      </c>
      <c r="P10" s="164">
        <f>男子学校対抗!N18</f>
        <v>0</v>
      </c>
      <c r="Q10" s="162">
        <f>男子学校対抗!O18</f>
        <v>0</v>
      </c>
      <c r="R10" s="162">
        <f>男子学校対抗!P18</f>
        <v>0</v>
      </c>
      <c r="S10" s="165">
        <f>男子学校対抗!Q18</f>
        <v>0</v>
      </c>
      <c r="T10" s="147"/>
      <c r="U10" s="147"/>
      <c r="V10" s="147"/>
      <c r="W10" s="435"/>
      <c r="X10" s="439"/>
      <c r="Y10" s="166">
        <f>男子ダブルス!D18</f>
        <v>0</v>
      </c>
      <c r="Z10" s="166">
        <f>男子ダブルス!E18</f>
        <v>0</v>
      </c>
      <c r="AA10" s="167">
        <f>男子ダブルス!F18</f>
        <v>0</v>
      </c>
      <c r="AB10" s="440"/>
      <c r="AC10" s="438"/>
      <c r="AD10" s="147"/>
      <c r="AE10" s="147"/>
      <c r="AF10" s="147"/>
      <c r="AG10" s="435"/>
      <c r="AH10" s="439"/>
      <c r="AI10" s="166">
        <f>女子ダブルス!D18</f>
        <v>0</v>
      </c>
      <c r="AJ10" s="166">
        <f>女子ダブルス!E18</f>
        <v>0</v>
      </c>
      <c r="AK10" s="167">
        <f>女子ダブルス!F18</f>
        <v>0</v>
      </c>
      <c r="AL10" s="440"/>
      <c r="AM10" s="438"/>
      <c r="AN10" s="1"/>
      <c r="AO10" s="120"/>
      <c r="AP10" s="120"/>
      <c r="AQ10" s="120"/>
      <c r="AR10" s="120"/>
      <c r="AS10" s="120"/>
      <c r="AT10" s="120"/>
      <c r="AU10" s="120"/>
    </row>
    <row r="11" spans="1:47" ht="21.95" customHeight="1">
      <c r="A11" s="147"/>
      <c r="B11" s="451"/>
      <c r="C11" s="442"/>
      <c r="D11" s="157" t="s">
        <v>10</v>
      </c>
      <c r="E11" s="168">
        <f>男子学校対抗!D19</f>
        <v>0</v>
      </c>
      <c r="F11" s="168">
        <f>男子学校対抗!E19</f>
        <v>0</v>
      </c>
      <c r="G11" s="169" t="s">
        <v>11</v>
      </c>
      <c r="H11" s="170">
        <f>男子学校対抗!F19</f>
        <v>0</v>
      </c>
      <c r="I11" s="171">
        <f>男子学校対抗!G19</f>
        <v>0</v>
      </c>
      <c r="J11" s="171">
        <f>男子学校対抗!H19</f>
        <v>0</v>
      </c>
      <c r="K11" s="172">
        <f>男子学校対抗!I19</f>
        <v>0</v>
      </c>
      <c r="L11" s="171">
        <f>男子学校対抗!J19</f>
        <v>0</v>
      </c>
      <c r="M11" s="173">
        <f>男子学校対抗!K19</f>
        <v>0</v>
      </c>
      <c r="N11" s="172">
        <f>男子学校対抗!L19</f>
        <v>0</v>
      </c>
      <c r="O11" s="171">
        <f>男子学校対抗!M19</f>
        <v>0</v>
      </c>
      <c r="P11" s="173">
        <f>男子学校対抗!N19</f>
        <v>0</v>
      </c>
      <c r="Q11" s="171">
        <f>男子学校対抗!O19</f>
        <v>0</v>
      </c>
      <c r="R11" s="171">
        <f>男子学校対抗!P19</f>
        <v>0</v>
      </c>
      <c r="S11" s="174">
        <f>男子学校対抗!Q19</f>
        <v>0</v>
      </c>
      <c r="T11" s="147"/>
      <c r="U11" s="147"/>
      <c r="V11" s="147"/>
      <c r="W11" s="435">
        <f>男子ダブルス!B19</f>
        <v>0</v>
      </c>
      <c r="X11" s="439">
        <v>5</v>
      </c>
      <c r="Y11" s="159">
        <f>男子ダブルス!D19</f>
        <v>0</v>
      </c>
      <c r="Z11" s="159">
        <f>男子ダブルス!E19</f>
        <v>0</v>
      </c>
      <c r="AA11" s="160">
        <f>男子ダブルス!F19</f>
        <v>0</v>
      </c>
      <c r="AB11" s="440" t="str">
        <f>VLOOKUP(入力手順と府県名の入力!$Y$8,府県,3,FALSE)</f>
        <v>　</v>
      </c>
      <c r="AC11" s="438">
        <f>男子ダブルス!G19</f>
        <v>0</v>
      </c>
      <c r="AD11" s="147"/>
      <c r="AE11" s="147"/>
      <c r="AF11" s="147"/>
      <c r="AG11" s="435">
        <f>女子ダブルス!B19</f>
        <v>0</v>
      </c>
      <c r="AH11" s="439">
        <v>5</v>
      </c>
      <c r="AI11" s="159">
        <f>女子ダブルス!D19</f>
        <v>0</v>
      </c>
      <c r="AJ11" s="159">
        <f>女子ダブルス!E19</f>
        <v>0</v>
      </c>
      <c r="AK11" s="160">
        <f>女子ダブルス!F19</f>
        <v>0</v>
      </c>
      <c r="AL11" s="440" t="str">
        <f>VLOOKUP(入力手順と府県名の入力!$Y$8,府県,3,FALSE)</f>
        <v>　</v>
      </c>
      <c r="AM11" s="438">
        <f>女子ダブルス!G19</f>
        <v>0</v>
      </c>
      <c r="AN11" s="1"/>
      <c r="AO11" s="120"/>
      <c r="AP11" s="120"/>
      <c r="AQ11" s="120"/>
      <c r="AR11" s="120"/>
      <c r="AS11" s="120"/>
      <c r="AT11" s="120"/>
      <c r="AU11" s="120"/>
    </row>
    <row r="12" spans="1:47" ht="21.95" customHeight="1">
      <c r="A12" s="147"/>
      <c r="B12" s="451"/>
      <c r="C12" s="441">
        <v>5</v>
      </c>
      <c r="D12" s="443">
        <f>男子学校対抗!D20</f>
        <v>0</v>
      </c>
      <c r="E12" s="444"/>
      <c r="F12" s="444"/>
      <c r="G12" s="445"/>
      <c r="H12" s="161">
        <f>男子学校対抗!F20</f>
        <v>0</v>
      </c>
      <c r="I12" s="162">
        <f>男子学校対抗!G20</f>
        <v>0</v>
      </c>
      <c r="J12" s="162">
        <f>男子学校対抗!H20</f>
        <v>0</v>
      </c>
      <c r="K12" s="163">
        <f>男子学校対抗!I20</f>
        <v>0</v>
      </c>
      <c r="L12" s="162">
        <f>男子学校対抗!J20</f>
        <v>0</v>
      </c>
      <c r="M12" s="164">
        <f>男子学校対抗!K20</f>
        <v>0</v>
      </c>
      <c r="N12" s="163">
        <f>男子学校対抗!L20</f>
        <v>0</v>
      </c>
      <c r="O12" s="162">
        <f>男子学校対抗!M20</f>
        <v>0</v>
      </c>
      <c r="P12" s="164">
        <f>男子学校対抗!N20</f>
        <v>0</v>
      </c>
      <c r="Q12" s="162">
        <f>男子学校対抗!O20</f>
        <v>0</v>
      </c>
      <c r="R12" s="162">
        <f>男子学校対抗!P20</f>
        <v>0</v>
      </c>
      <c r="S12" s="165">
        <f>男子学校対抗!Q20</f>
        <v>0</v>
      </c>
      <c r="T12" s="147"/>
      <c r="U12" s="147"/>
      <c r="V12" s="147"/>
      <c r="W12" s="435"/>
      <c r="X12" s="439"/>
      <c r="Y12" s="166">
        <f>男子ダブルス!D20</f>
        <v>0</v>
      </c>
      <c r="Z12" s="166">
        <f>男子ダブルス!E20</f>
        <v>0</v>
      </c>
      <c r="AA12" s="167">
        <f>男子ダブルス!F20</f>
        <v>0</v>
      </c>
      <c r="AB12" s="440"/>
      <c r="AC12" s="438"/>
      <c r="AD12" s="147"/>
      <c r="AE12" s="147"/>
      <c r="AF12" s="147"/>
      <c r="AG12" s="435"/>
      <c r="AH12" s="439"/>
      <c r="AI12" s="166">
        <f>女子ダブルス!D20</f>
        <v>0</v>
      </c>
      <c r="AJ12" s="166">
        <f>女子ダブルス!E20</f>
        <v>0</v>
      </c>
      <c r="AK12" s="167">
        <f>女子ダブルス!F20</f>
        <v>0</v>
      </c>
      <c r="AL12" s="440"/>
      <c r="AM12" s="438"/>
      <c r="AN12" s="1"/>
      <c r="AO12" s="120"/>
      <c r="AP12" s="120"/>
      <c r="AQ12" s="120"/>
      <c r="AR12" s="120"/>
      <c r="AS12" s="120"/>
      <c r="AT12" s="120"/>
      <c r="AU12" s="120"/>
    </row>
    <row r="13" spans="1:47" ht="21.95" customHeight="1">
      <c r="A13" s="147"/>
      <c r="B13" s="451"/>
      <c r="C13" s="442"/>
      <c r="D13" s="157" t="s">
        <v>10</v>
      </c>
      <c r="E13" s="168">
        <f>男子学校対抗!D21</f>
        <v>0</v>
      </c>
      <c r="F13" s="168">
        <f>男子学校対抗!E21</f>
        <v>0</v>
      </c>
      <c r="G13" s="169" t="s">
        <v>11</v>
      </c>
      <c r="H13" s="170">
        <f>男子学校対抗!F21</f>
        <v>0</v>
      </c>
      <c r="I13" s="171">
        <f>男子学校対抗!G21</f>
        <v>0</v>
      </c>
      <c r="J13" s="171">
        <f>男子学校対抗!H21</f>
        <v>0</v>
      </c>
      <c r="K13" s="172">
        <f>男子学校対抗!I21</f>
        <v>0</v>
      </c>
      <c r="L13" s="171">
        <f>男子学校対抗!J21</f>
        <v>0</v>
      </c>
      <c r="M13" s="173">
        <f>男子学校対抗!K21</f>
        <v>0</v>
      </c>
      <c r="N13" s="172">
        <f>男子学校対抗!L21</f>
        <v>0</v>
      </c>
      <c r="O13" s="171">
        <f>男子学校対抗!M21</f>
        <v>0</v>
      </c>
      <c r="P13" s="173">
        <f>男子学校対抗!N21</f>
        <v>0</v>
      </c>
      <c r="Q13" s="171">
        <f>男子学校対抗!O21</f>
        <v>0</v>
      </c>
      <c r="R13" s="171">
        <f>男子学校対抗!P21</f>
        <v>0</v>
      </c>
      <c r="S13" s="174">
        <f>男子学校対抗!Q21</f>
        <v>0</v>
      </c>
      <c r="T13" s="147"/>
      <c r="U13" s="147"/>
      <c r="V13" s="147"/>
      <c r="W13" s="435">
        <f>男子ダブルス!B21</f>
        <v>0</v>
      </c>
      <c r="X13" s="439">
        <v>6</v>
      </c>
      <c r="Y13" s="159">
        <f>男子ダブルス!D21</f>
        <v>0</v>
      </c>
      <c r="Z13" s="159">
        <f>男子ダブルス!E21</f>
        <v>0</v>
      </c>
      <c r="AA13" s="160">
        <f>男子ダブルス!F21</f>
        <v>0</v>
      </c>
      <c r="AB13" s="440" t="str">
        <f>VLOOKUP(入力手順と府県名の入力!$Y$8,府県,3,FALSE)</f>
        <v>　</v>
      </c>
      <c r="AC13" s="438">
        <f>男子ダブルス!G21</f>
        <v>0</v>
      </c>
      <c r="AD13" s="147"/>
      <c r="AE13" s="147"/>
      <c r="AF13" s="147"/>
      <c r="AG13" s="435">
        <f>女子ダブルス!B21</f>
        <v>0</v>
      </c>
      <c r="AH13" s="439">
        <v>6</v>
      </c>
      <c r="AI13" s="159">
        <f>女子ダブルス!D21</f>
        <v>0</v>
      </c>
      <c r="AJ13" s="159">
        <f>女子ダブルス!E21</f>
        <v>0</v>
      </c>
      <c r="AK13" s="160">
        <f>女子ダブルス!F21</f>
        <v>0</v>
      </c>
      <c r="AL13" s="440" t="str">
        <f>VLOOKUP(入力手順と府県名の入力!$Y$8,府県,3,FALSE)</f>
        <v>　</v>
      </c>
      <c r="AM13" s="438">
        <f>女子ダブルス!G21</f>
        <v>0</v>
      </c>
      <c r="AN13" s="1"/>
      <c r="AO13" s="120"/>
      <c r="AP13" s="120"/>
      <c r="AQ13" s="120"/>
      <c r="AR13" s="120"/>
      <c r="AS13" s="120"/>
      <c r="AT13" s="120"/>
      <c r="AU13" s="120"/>
    </row>
    <row r="14" spans="1:47" ht="21.95" customHeight="1">
      <c r="A14" s="147"/>
      <c r="B14" s="265"/>
      <c r="C14" s="441">
        <v>6</v>
      </c>
      <c r="D14" s="443">
        <f>男子学校対抗!D22</f>
        <v>0</v>
      </c>
      <c r="E14" s="444"/>
      <c r="F14" s="444"/>
      <c r="G14" s="445"/>
      <c r="H14" s="161">
        <f>男子学校対抗!F22</f>
        <v>0</v>
      </c>
      <c r="I14" s="162">
        <f>男子学校対抗!G22</f>
        <v>0</v>
      </c>
      <c r="J14" s="162">
        <f>男子学校対抗!H22</f>
        <v>0</v>
      </c>
      <c r="K14" s="163">
        <f>男子学校対抗!I22</f>
        <v>0</v>
      </c>
      <c r="L14" s="162">
        <f>男子学校対抗!J22</f>
        <v>0</v>
      </c>
      <c r="M14" s="164">
        <f>男子学校対抗!K22</f>
        <v>0</v>
      </c>
      <c r="N14" s="163">
        <f>男子学校対抗!L22</f>
        <v>0</v>
      </c>
      <c r="O14" s="162">
        <f>男子学校対抗!M22</f>
        <v>0</v>
      </c>
      <c r="P14" s="164">
        <f>男子学校対抗!N22</f>
        <v>0</v>
      </c>
      <c r="Q14" s="162">
        <f>男子学校対抗!O22</f>
        <v>0</v>
      </c>
      <c r="R14" s="162">
        <f>男子学校対抗!P22</f>
        <v>0</v>
      </c>
      <c r="S14" s="165">
        <f>男子学校対抗!Q22</f>
        <v>0</v>
      </c>
      <c r="T14" s="147"/>
      <c r="U14" s="147"/>
      <c r="V14" s="147"/>
      <c r="W14" s="435"/>
      <c r="X14" s="439"/>
      <c r="Y14" s="166">
        <f>男子ダブルス!D22</f>
        <v>0</v>
      </c>
      <c r="Z14" s="166">
        <f>男子ダブルス!E22</f>
        <v>0</v>
      </c>
      <c r="AA14" s="167">
        <f>男子ダブルス!F22</f>
        <v>0</v>
      </c>
      <c r="AB14" s="440"/>
      <c r="AC14" s="438"/>
      <c r="AD14" s="147"/>
      <c r="AE14" s="147"/>
      <c r="AF14" s="147"/>
      <c r="AG14" s="435"/>
      <c r="AH14" s="439"/>
      <c r="AI14" s="166">
        <f>女子ダブルス!D22</f>
        <v>0</v>
      </c>
      <c r="AJ14" s="166">
        <f>女子ダブルス!E22</f>
        <v>0</v>
      </c>
      <c r="AK14" s="167">
        <f>女子ダブルス!F22</f>
        <v>0</v>
      </c>
      <c r="AL14" s="440"/>
      <c r="AM14" s="438"/>
      <c r="AN14" s="1"/>
      <c r="AO14" s="120"/>
      <c r="AP14" s="120"/>
      <c r="AQ14" s="120"/>
      <c r="AR14" s="120"/>
      <c r="AS14" s="120"/>
      <c r="AT14" s="120"/>
      <c r="AU14" s="120"/>
    </row>
    <row r="15" spans="1:47" ht="21.95" customHeight="1">
      <c r="A15" s="147"/>
      <c r="B15" s="265"/>
      <c r="C15" s="442"/>
      <c r="D15" s="157" t="s">
        <v>10</v>
      </c>
      <c r="E15" s="168">
        <f>男子学校対抗!D23</f>
        <v>0</v>
      </c>
      <c r="F15" s="168">
        <f>男子学校対抗!E23</f>
        <v>0</v>
      </c>
      <c r="G15" s="169" t="s">
        <v>11</v>
      </c>
      <c r="H15" s="170">
        <f>男子学校対抗!F23</f>
        <v>0</v>
      </c>
      <c r="I15" s="171">
        <f>男子学校対抗!G23</f>
        <v>0</v>
      </c>
      <c r="J15" s="171">
        <f>男子学校対抗!H23</f>
        <v>0</v>
      </c>
      <c r="K15" s="172">
        <f>男子学校対抗!I23</f>
        <v>0</v>
      </c>
      <c r="L15" s="171">
        <f>男子学校対抗!J23</f>
        <v>0</v>
      </c>
      <c r="M15" s="173">
        <f>男子学校対抗!K23</f>
        <v>0</v>
      </c>
      <c r="N15" s="172">
        <f>男子学校対抗!L23</f>
        <v>0</v>
      </c>
      <c r="O15" s="171">
        <f>男子学校対抗!M23</f>
        <v>0</v>
      </c>
      <c r="P15" s="173">
        <f>男子学校対抗!N23</f>
        <v>0</v>
      </c>
      <c r="Q15" s="171">
        <f>男子学校対抗!O23</f>
        <v>0</v>
      </c>
      <c r="R15" s="171">
        <f>男子学校対抗!P23</f>
        <v>0</v>
      </c>
      <c r="S15" s="174">
        <f>男子学校対抗!Q23</f>
        <v>0</v>
      </c>
      <c r="T15" s="147"/>
      <c r="U15" s="147"/>
      <c r="V15" s="147"/>
      <c r="W15" s="435">
        <f>男子ダブルス!B23</f>
        <v>0</v>
      </c>
      <c r="X15" s="439">
        <v>7</v>
      </c>
      <c r="Y15" s="159">
        <f>男子ダブルス!D23</f>
        <v>0</v>
      </c>
      <c r="Z15" s="159">
        <f>男子ダブルス!E23</f>
        <v>0</v>
      </c>
      <c r="AA15" s="160">
        <f>男子ダブルス!F23</f>
        <v>0</v>
      </c>
      <c r="AB15" s="440" t="str">
        <f>VLOOKUP(入力手順と府県名の入力!$Y$8,府県,3,FALSE)</f>
        <v>　</v>
      </c>
      <c r="AC15" s="438">
        <f>男子ダブルス!G23</f>
        <v>0</v>
      </c>
      <c r="AD15" s="147"/>
      <c r="AE15" s="147"/>
      <c r="AF15" s="147"/>
      <c r="AG15" s="435">
        <f>女子ダブルス!B23</f>
        <v>0</v>
      </c>
      <c r="AH15" s="439">
        <v>7</v>
      </c>
      <c r="AI15" s="159">
        <f>女子ダブルス!D23</f>
        <v>0</v>
      </c>
      <c r="AJ15" s="159">
        <f>女子ダブルス!E23</f>
        <v>0</v>
      </c>
      <c r="AK15" s="160">
        <f>女子ダブルス!F23</f>
        <v>0</v>
      </c>
      <c r="AL15" s="440" t="str">
        <f>VLOOKUP(入力手順と府県名の入力!$Y$8,府県,3,FALSE)</f>
        <v>　</v>
      </c>
      <c r="AM15" s="438">
        <f>女子ダブルス!G23</f>
        <v>0</v>
      </c>
      <c r="AN15" s="1"/>
      <c r="AO15" s="120"/>
      <c r="AP15" s="120"/>
      <c r="AQ15" s="120"/>
      <c r="AR15" s="120"/>
      <c r="AS15" s="120"/>
      <c r="AT15" s="120"/>
      <c r="AU15" s="120"/>
    </row>
    <row r="16" spans="1:47" ht="21.95" customHeight="1">
      <c r="A16" s="147"/>
      <c r="B16" s="265"/>
      <c r="C16" s="441">
        <v>7</v>
      </c>
      <c r="D16" s="443">
        <f>男子学校対抗!D24</f>
        <v>0</v>
      </c>
      <c r="E16" s="444"/>
      <c r="F16" s="444"/>
      <c r="G16" s="445"/>
      <c r="H16" s="161">
        <f>男子学校対抗!F24</f>
        <v>0</v>
      </c>
      <c r="I16" s="162">
        <f>男子学校対抗!G24</f>
        <v>0</v>
      </c>
      <c r="J16" s="162">
        <f>男子学校対抗!H24</f>
        <v>0</v>
      </c>
      <c r="K16" s="163">
        <f>男子学校対抗!I24</f>
        <v>0</v>
      </c>
      <c r="L16" s="162">
        <f>男子学校対抗!J24</f>
        <v>0</v>
      </c>
      <c r="M16" s="164">
        <f>男子学校対抗!K24</f>
        <v>0</v>
      </c>
      <c r="N16" s="163">
        <f>男子学校対抗!L24</f>
        <v>0</v>
      </c>
      <c r="O16" s="162">
        <f>男子学校対抗!M24</f>
        <v>0</v>
      </c>
      <c r="P16" s="164">
        <f>男子学校対抗!N24</f>
        <v>0</v>
      </c>
      <c r="Q16" s="162">
        <f>男子学校対抗!O24</f>
        <v>0</v>
      </c>
      <c r="R16" s="162">
        <f>男子学校対抗!P24</f>
        <v>0</v>
      </c>
      <c r="S16" s="165">
        <f>男子学校対抗!Q24</f>
        <v>0</v>
      </c>
      <c r="T16" s="147"/>
      <c r="U16" s="147"/>
      <c r="V16" s="147"/>
      <c r="W16" s="435"/>
      <c r="X16" s="439"/>
      <c r="Y16" s="166">
        <f>男子ダブルス!D24</f>
        <v>0</v>
      </c>
      <c r="Z16" s="166">
        <f>男子ダブルス!E24</f>
        <v>0</v>
      </c>
      <c r="AA16" s="167">
        <f>男子ダブルス!F24</f>
        <v>0</v>
      </c>
      <c r="AB16" s="440"/>
      <c r="AC16" s="438"/>
      <c r="AD16" s="147"/>
      <c r="AE16" s="147"/>
      <c r="AF16" s="147"/>
      <c r="AG16" s="435"/>
      <c r="AH16" s="439"/>
      <c r="AI16" s="166">
        <f>女子ダブルス!D24</f>
        <v>0</v>
      </c>
      <c r="AJ16" s="166">
        <f>女子ダブルス!E24</f>
        <v>0</v>
      </c>
      <c r="AK16" s="167">
        <f>女子ダブルス!F24</f>
        <v>0</v>
      </c>
      <c r="AL16" s="440"/>
      <c r="AM16" s="438"/>
      <c r="AN16" s="1"/>
      <c r="AO16" s="120"/>
      <c r="AP16" s="120"/>
      <c r="AQ16" s="120"/>
      <c r="AR16" s="120"/>
      <c r="AS16" s="120"/>
      <c r="AT16" s="120"/>
      <c r="AU16" s="120"/>
    </row>
    <row r="17" spans="1:47" ht="21.95" customHeight="1">
      <c r="A17" s="147"/>
      <c r="B17" s="265"/>
      <c r="C17" s="442"/>
      <c r="D17" s="157" t="s">
        <v>10</v>
      </c>
      <c r="E17" s="168">
        <f>男子学校対抗!D25</f>
        <v>0</v>
      </c>
      <c r="F17" s="168">
        <f>男子学校対抗!E25</f>
        <v>0</v>
      </c>
      <c r="G17" s="169" t="s">
        <v>11</v>
      </c>
      <c r="H17" s="170">
        <f>男子学校対抗!F25</f>
        <v>0</v>
      </c>
      <c r="I17" s="171">
        <f>男子学校対抗!G25</f>
        <v>0</v>
      </c>
      <c r="J17" s="171">
        <f>男子学校対抗!H25</f>
        <v>0</v>
      </c>
      <c r="K17" s="172">
        <f>男子学校対抗!I25</f>
        <v>0</v>
      </c>
      <c r="L17" s="171">
        <f>男子学校対抗!J25</f>
        <v>0</v>
      </c>
      <c r="M17" s="173">
        <f>男子学校対抗!K25</f>
        <v>0</v>
      </c>
      <c r="N17" s="172">
        <f>男子学校対抗!L25</f>
        <v>0</v>
      </c>
      <c r="O17" s="171">
        <f>男子学校対抗!M25</f>
        <v>0</v>
      </c>
      <c r="P17" s="173">
        <f>男子学校対抗!N25</f>
        <v>0</v>
      </c>
      <c r="Q17" s="171">
        <f>男子学校対抗!O25</f>
        <v>0</v>
      </c>
      <c r="R17" s="171">
        <f>男子学校対抗!P25</f>
        <v>0</v>
      </c>
      <c r="S17" s="174">
        <f>男子学校対抗!Q25</f>
        <v>0</v>
      </c>
      <c r="T17" s="147"/>
      <c r="U17" s="147"/>
      <c r="V17" s="147"/>
      <c r="W17" s="435">
        <f>男子ダブルス!B25</f>
        <v>0</v>
      </c>
      <c r="X17" s="439">
        <v>8</v>
      </c>
      <c r="Y17" s="159">
        <f>男子ダブルス!D25</f>
        <v>0</v>
      </c>
      <c r="Z17" s="159">
        <f>男子ダブルス!E25</f>
        <v>0</v>
      </c>
      <c r="AA17" s="160">
        <f>男子ダブルス!F25</f>
        <v>0</v>
      </c>
      <c r="AB17" s="440" t="str">
        <f>VLOOKUP(入力手順と府県名の入力!$Y$8,府県,3,FALSE)</f>
        <v>　</v>
      </c>
      <c r="AC17" s="438">
        <f>男子ダブルス!G25</f>
        <v>0</v>
      </c>
      <c r="AD17" s="147"/>
      <c r="AE17" s="147"/>
      <c r="AF17" s="147"/>
      <c r="AG17" s="435">
        <f>女子ダブルス!B25</f>
        <v>0</v>
      </c>
      <c r="AH17" s="439">
        <v>8</v>
      </c>
      <c r="AI17" s="159">
        <f>女子ダブルス!D25</f>
        <v>0</v>
      </c>
      <c r="AJ17" s="159">
        <f>女子ダブルス!E25</f>
        <v>0</v>
      </c>
      <c r="AK17" s="160">
        <f>女子ダブルス!F25</f>
        <v>0</v>
      </c>
      <c r="AL17" s="440" t="str">
        <f>VLOOKUP(入力手順と府県名の入力!$Y$8,府県,3,FALSE)</f>
        <v>　</v>
      </c>
      <c r="AM17" s="438">
        <f>女子ダブルス!G25</f>
        <v>0</v>
      </c>
      <c r="AN17" s="1"/>
      <c r="AO17" s="120"/>
      <c r="AP17" s="120"/>
      <c r="AQ17" s="120"/>
      <c r="AR17" s="120"/>
      <c r="AS17" s="120"/>
      <c r="AT17" s="120"/>
      <c r="AU17" s="120"/>
    </row>
    <row r="18" spans="1:47" ht="21.95" customHeight="1">
      <c r="A18" s="147"/>
      <c r="B18" s="265"/>
      <c r="C18" s="441">
        <v>8</v>
      </c>
      <c r="D18" s="443">
        <f>男子学校対抗!D26</f>
        <v>0</v>
      </c>
      <c r="E18" s="444"/>
      <c r="F18" s="444"/>
      <c r="G18" s="445"/>
      <c r="H18" s="161">
        <f>男子学校対抗!F26</f>
        <v>0</v>
      </c>
      <c r="I18" s="162">
        <f>男子学校対抗!G26</f>
        <v>0</v>
      </c>
      <c r="J18" s="162">
        <f>男子学校対抗!H26</f>
        <v>0</v>
      </c>
      <c r="K18" s="163">
        <f>男子学校対抗!I26</f>
        <v>0</v>
      </c>
      <c r="L18" s="162">
        <f>男子学校対抗!J26</f>
        <v>0</v>
      </c>
      <c r="M18" s="164">
        <f>男子学校対抗!K26</f>
        <v>0</v>
      </c>
      <c r="N18" s="163">
        <f>男子学校対抗!L26</f>
        <v>0</v>
      </c>
      <c r="O18" s="162">
        <f>男子学校対抗!M26</f>
        <v>0</v>
      </c>
      <c r="P18" s="164">
        <f>男子学校対抗!N26</f>
        <v>0</v>
      </c>
      <c r="Q18" s="162">
        <f>男子学校対抗!O26</f>
        <v>0</v>
      </c>
      <c r="R18" s="162">
        <f>男子学校対抗!P26</f>
        <v>0</v>
      </c>
      <c r="S18" s="165">
        <f>男子学校対抗!Q26</f>
        <v>0</v>
      </c>
      <c r="T18" s="147"/>
      <c r="U18" s="147"/>
      <c r="V18" s="147"/>
      <c r="W18" s="435"/>
      <c r="X18" s="439"/>
      <c r="Y18" s="166">
        <f>男子ダブルス!D26</f>
        <v>0</v>
      </c>
      <c r="Z18" s="166">
        <f>男子ダブルス!E26</f>
        <v>0</v>
      </c>
      <c r="AA18" s="167">
        <f>男子ダブルス!F26</f>
        <v>0</v>
      </c>
      <c r="AB18" s="440"/>
      <c r="AC18" s="438"/>
      <c r="AD18" s="147"/>
      <c r="AE18" s="147"/>
      <c r="AF18" s="147"/>
      <c r="AG18" s="435"/>
      <c r="AH18" s="439"/>
      <c r="AI18" s="166">
        <f>女子ダブルス!D26</f>
        <v>0</v>
      </c>
      <c r="AJ18" s="166">
        <f>女子ダブルス!E26</f>
        <v>0</v>
      </c>
      <c r="AK18" s="167">
        <f>女子ダブルス!F26</f>
        <v>0</v>
      </c>
      <c r="AL18" s="440"/>
      <c r="AM18" s="438"/>
      <c r="AO18" s="120"/>
      <c r="AP18" s="120"/>
      <c r="AQ18" s="120"/>
      <c r="AR18" s="120"/>
      <c r="AS18" s="120"/>
      <c r="AT18" s="120"/>
      <c r="AU18" s="120"/>
    </row>
    <row r="19" spans="1:47" ht="21.95" customHeight="1">
      <c r="A19" s="147"/>
      <c r="B19" s="265"/>
      <c r="C19" s="442"/>
      <c r="D19" s="157" t="s">
        <v>10</v>
      </c>
      <c r="E19" s="168">
        <f>男子学校対抗!D27</f>
        <v>0</v>
      </c>
      <c r="F19" s="168">
        <f>男子学校対抗!E27</f>
        <v>0</v>
      </c>
      <c r="G19" s="169" t="s">
        <v>11</v>
      </c>
      <c r="H19" s="170">
        <f>男子学校対抗!F27</f>
        <v>0</v>
      </c>
      <c r="I19" s="171">
        <f>男子学校対抗!G27</f>
        <v>0</v>
      </c>
      <c r="J19" s="171">
        <f>男子学校対抗!H27</f>
        <v>0</v>
      </c>
      <c r="K19" s="172">
        <f>男子学校対抗!I27</f>
        <v>0</v>
      </c>
      <c r="L19" s="171">
        <f>男子学校対抗!J27</f>
        <v>0</v>
      </c>
      <c r="M19" s="173">
        <f>男子学校対抗!K27</f>
        <v>0</v>
      </c>
      <c r="N19" s="172">
        <f>男子学校対抗!L27</f>
        <v>0</v>
      </c>
      <c r="O19" s="171">
        <f>男子学校対抗!M27</f>
        <v>0</v>
      </c>
      <c r="P19" s="173">
        <f>男子学校対抗!N27</f>
        <v>0</v>
      </c>
      <c r="Q19" s="171">
        <f>男子学校対抗!O27</f>
        <v>0</v>
      </c>
      <c r="R19" s="171">
        <f>男子学校対抗!P27</f>
        <v>0</v>
      </c>
      <c r="S19" s="174">
        <f>男子学校対抗!Q27</f>
        <v>0</v>
      </c>
      <c r="T19" s="147"/>
      <c r="U19" s="147"/>
      <c r="V19" s="147"/>
      <c r="W19" s="435">
        <f>男子ダブルス!B27</f>
        <v>0</v>
      </c>
      <c r="X19" s="439">
        <v>9</v>
      </c>
      <c r="Y19" s="159">
        <f>男子ダブルス!D27</f>
        <v>0</v>
      </c>
      <c r="Z19" s="159">
        <f>男子ダブルス!E27</f>
        <v>0</v>
      </c>
      <c r="AA19" s="160">
        <f>男子ダブルス!F27</f>
        <v>0</v>
      </c>
      <c r="AB19" s="440" t="str">
        <f>VLOOKUP(入力手順と府県名の入力!$Y$8,府県,3,FALSE)</f>
        <v>　</v>
      </c>
      <c r="AC19" s="438">
        <f>男子ダブルス!G27</f>
        <v>0</v>
      </c>
      <c r="AD19" s="147"/>
      <c r="AE19" s="147"/>
      <c r="AF19" s="147"/>
      <c r="AG19" s="435">
        <f>女子ダブルス!B27</f>
        <v>0</v>
      </c>
      <c r="AH19" s="439">
        <v>9</v>
      </c>
      <c r="AI19" s="159">
        <f>女子ダブルス!D27</f>
        <v>0</v>
      </c>
      <c r="AJ19" s="159">
        <f>女子ダブルス!E27</f>
        <v>0</v>
      </c>
      <c r="AK19" s="160">
        <f>女子ダブルス!F27</f>
        <v>0</v>
      </c>
      <c r="AL19" s="440" t="str">
        <f>VLOOKUP(入力手順と府県名の入力!$Y$8,府県,3,FALSE)</f>
        <v>　</v>
      </c>
      <c r="AM19" s="438">
        <f>女子ダブルス!G27</f>
        <v>0</v>
      </c>
      <c r="AO19" s="120"/>
      <c r="AP19" s="120"/>
      <c r="AQ19" s="120"/>
      <c r="AR19" s="120"/>
      <c r="AS19" s="120"/>
      <c r="AT19" s="120"/>
      <c r="AU19" s="120"/>
    </row>
    <row r="20" spans="1:47" ht="21.95" customHeight="1">
      <c r="A20" s="147"/>
      <c r="B20" s="265"/>
      <c r="C20" s="441">
        <v>9</v>
      </c>
      <c r="D20" s="443">
        <f>男子学校対抗!D28</f>
        <v>0</v>
      </c>
      <c r="E20" s="444"/>
      <c r="F20" s="444"/>
      <c r="G20" s="445"/>
      <c r="H20" s="161">
        <f>男子学校対抗!F28</f>
        <v>0</v>
      </c>
      <c r="I20" s="162">
        <f>男子学校対抗!G28</f>
        <v>0</v>
      </c>
      <c r="J20" s="162">
        <f>男子学校対抗!H28</f>
        <v>0</v>
      </c>
      <c r="K20" s="163">
        <f>男子学校対抗!I28</f>
        <v>0</v>
      </c>
      <c r="L20" s="162">
        <f>男子学校対抗!J28</f>
        <v>0</v>
      </c>
      <c r="M20" s="164">
        <f>男子学校対抗!K28</f>
        <v>0</v>
      </c>
      <c r="N20" s="163">
        <f>男子学校対抗!L28</f>
        <v>0</v>
      </c>
      <c r="O20" s="162">
        <f>男子学校対抗!M28</f>
        <v>0</v>
      </c>
      <c r="P20" s="164">
        <f>男子学校対抗!N28</f>
        <v>0</v>
      </c>
      <c r="Q20" s="162">
        <f>男子学校対抗!O28</f>
        <v>0</v>
      </c>
      <c r="R20" s="162">
        <f>男子学校対抗!P28</f>
        <v>0</v>
      </c>
      <c r="S20" s="165">
        <f>男子学校対抗!Q28</f>
        <v>0</v>
      </c>
      <c r="T20" s="147"/>
      <c r="U20" s="147"/>
      <c r="V20" s="147"/>
      <c r="W20" s="435"/>
      <c r="X20" s="439"/>
      <c r="Y20" s="166">
        <f>男子ダブルス!D28</f>
        <v>0</v>
      </c>
      <c r="Z20" s="166">
        <f>男子ダブルス!E28</f>
        <v>0</v>
      </c>
      <c r="AA20" s="167">
        <f>男子ダブルス!F28</f>
        <v>0</v>
      </c>
      <c r="AB20" s="440"/>
      <c r="AC20" s="438"/>
      <c r="AD20" s="147"/>
      <c r="AE20" s="147"/>
      <c r="AF20" s="147"/>
      <c r="AG20" s="435"/>
      <c r="AH20" s="439"/>
      <c r="AI20" s="166">
        <f>女子ダブルス!D28</f>
        <v>0</v>
      </c>
      <c r="AJ20" s="166">
        <f>女子ダブルス!E28</f>
        <v>0</v>
      </c>
      <c r="AK20" s="167">
        <f>女子ダブルス!F28</f>
        <v>0</v>
      </c>
      <c r="AL20" s="440"/>
      <c r="AM20" s="438"/>
      <c r="AO20" s="120"/>
      <c r="AP20" s="120"/>
      <c r="AQ20" s="120"/>
      <c r="AR20" s="120"/>
      <c r="AS20" s="120"/>
      <c r="AT20" s="120"/>
      <c r="AU20" s="120"/>
    </row>
    <row r="21" spans="1:47" ht="21.95" customHeight="1">
      <c r="A21" s="147"/>
      <c r="B21" s="265"/>
      <c r="C21" s="442"/>
      <c r="D21" s="157" t="s">
        <v>10</v>
      </c>
      <c r="E21" s="168">
        <f>男子学校対抗!D29</f>
        <v>0</v>
      </c>
      <c r="F21" s="168">
        <f>男子学校対抗!E29</f>
        <v>0</v>
      </c>
      <c r="G21" s="169" t="s">
        <v>11</v>
      </c>
      <c r="H21" s="170">
        <f>男子学校対抗!F29</f>
        <v>0</v>
      </c>
      <c r="I21" s="171">
        <f>男子学校対抗!G29</f>
        <v>0</v>
      </c>
      <c r="J21" s="171">
        <f>男子学校対抗!H29</f>
        <v>0</v>
      </c>
      <c r="K21" s="172">
        <f>男子学校対抗!I29</f>
        <v>0</v>
      </c>
      <c r="L21" s="171">
        <f>男子学校対抗!J29</f>
        <v>0</v>
      </c>
      <c r="M21" s="173">
        <f>男子学校対抗!K29</f>
        <v>0</v>
      </c>
      <c r="N21" s="172">
        <f>男子学校対抗!L29</f>
        <v>0</v>
      </c>
      <c r="O21" s="171">
        <f>男子学校対抗!M29</f>
        <v>0</v>
      </c>
      <c r="P21" s="173">
        <f>男子学校対抗!N29</f>
        <v>0</v>
      </c>
      <c r="Q21" s="171">
        <f>男子学校対抗!O29</f>
        <v>0</v>
      </c>
      <c r="R21" s="171">
        <f>男子学校対抗!P29</f>
        <v>0</v>
      </c>
      <c r="S21" s="174">
        <f>男子学校対抗!Q29</f>
        <v>0</v>
      </c>
      <c r="T21" s="147"/>
      <c r="U21" s="147"/>
      <c r="V21" s="147"/>
      <c r="W21" s="435">
        <f>男子ダブルス!B29</f>
        <v>0</v>
      </c>
      <c r="X21" s="439">
        <v>10</v>
      </c>
      <c r="Y21" s="159">
        <f>男子ダブルス!D29</f>
        <v>0</v>
      </c>
      <c r="Z21" s="159">
        <f>男子ダブルス!E29</f>
        <v>0</v>
      </c>
      <c r="AA21" s="160">
        <f>男子ダブルス!F29</f>
        <v>0</v>
      </c>
      <c r="AB21" s="440" t="str">
        <f>VLOOKUP(入力手順と府県名の入力!$Y$8,府県,3,FALSE)</f>
        <v>　</v>
      </c>
      <c r="AC21" s="438">
        <f>男子ダブルス!G29</f>
        <v>0</v>
      </c>
      <c r="AD21" s="147"/>
      <c r="AE21" s="147"/>
      <c r="AF21" s="147"/>
      <c r="AG21" s="435">
        <f>女子ダブルス!B29</f>
        <v>0</v>
      </c>
      <c r="AH21" s="439">
        <v>10</v>
      </c>
      <c r="AI21" s="159">
        <f>女子ダブルス!D29</f>
        <v>0</v>
      </c>
      <c r="AJ21" s="159">
        <f>女子ダブルス!E29</f>
        <v>0</v>
      </c>
      <c r="AK21" s="160">
        <f>女子ダブルス!F29</f>
        <v>0</v>
      </c>
      <c r="AL21" s="440" t="str">
        <f>VLOOKUP(入力手順と府県名の入力!$Y$8,府県,3,FALSE)</f>
        <v>　</v>
      </c>
      <c r="AM21" s="438">
        <f>女子ダブルス!G29</f>
        <v>0</v>
      </c>
      <c r="AO21" s="120"/>
      <c r="AP21" s="120"/>
      <c r="AQ21" s="120"/>
      <c r="AR21" s="120"/>
      <c r="AS21" s="120"/>
      <c r="AT21" s="120"/>
      <c r="AU21" s="120"/>
    </row>
    <row r="22" spans="1:47" ht="21.95" customHeight="1">
      <c r="A22" s="147"/>
      <c r="B22" s="209"/>
      <c r="C22" s="358"/>
      <c r="D22" s="359"/>
      <c r="E22" s="359"/>
      <c r="F22" s="359"/>
      <c r="G22" s="359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47"/>
      <c r="U22" s="147"/>
      <c r="V22" s="147"/>
      <c r="W22" s="435"/>
      <c r="X22" s="439"/>
      <c r="Y22" s="166">
        <f>男子ダブルス!D30</f>
        <v>0</v>
      </c>
      <c r="Z22" s="166">
        <f>男子ダブルス!E30</f>
        <v>0</v>
      </c>
      <c r="AA22" s="167">
        <f>男子ダブルス!F30</f>
        <v>0</v>
      </c>
      <c r="AB22" s="440"/>
      <c r="AC22" s="438"/>
      <c r="AD22" s="147"/>
      <c r="AE22" s="147"/>
      <c r="AF22" s="147"/>
      <c r="AG22" s="435"/>
      <c r="AH22" s="439"/>
      <c r="AI22" s="166">
        <f>女子ダブルス!D30</f>
        <v>0</v>
      </c>
      <c r="AJ22" s="166">
        <f>女子ダブルス!E30</f>
        <v>0</v>
      </c>
      <c r="AK22" s="167">
        <f>女子ダブルス!F30</f>
        <v>0</v>
      </c>
      <c r="AL22" s="440"/>
      <c r="AM22" s="438"/>
      <c r="AO22" s="120"/>
      <c r="AP22" s="120"/>
      <c r="AQ22" s="120"/>
      <c r="AR22" s="120"/>
      <c r="AS22" s="120"/>
      <c r="AT22" s="120"/>
      <c r="AU22" s="120"/>
    </row>
    <row r="23" spans="1:47" ht="21.95" customHeight="1">
      <c r="A23" s="147"/>
      <c r="B23" s="210"/>
      <c r="C23" s="360"/>
      <c r="D23" s="357"/>
      <c r="E23" s="184"/>
      <c r="F23" s="184"/>
      <c r="G23" s="357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47"/>
      <c r="U23" s="147"/>
      <c r="V23" s="185"/>
      <c r="W23" s="353"/>
      <c r="X23" s="353"/>
      <c r="Y23" s="341"/>
      <c r="Z23" s="341"/>
      <c r="AA23" s="342"/>
      <c r="AB23" s="354"/>
      <c r="AC23" s="355"/>
      <c r="AD23" s="185"/>
      <c r="AE23" s="185"/>
      <c r="AF23" s="185"/>
      <c r="AG23" s="353"/>
      <c r="AH23" s="353"/>
      <c r="AI23" s="341"/>
      <c r="AJ23" s="341"/>
      <c r="AK23" s="342"/>
      <c r="AL23" s="354"/>
      <c r="AM23" s="355"/>
      <c r="AN23" s="1"/>
      <c r="AO23" s="120"/>
      <c r="AP23" s="120"/>
      <c r="AQ23" s="120"/>
      <c r="AR23" s="120"/>
      <c r="AS23" s="120"/>
      <c r="AT23" s="120"/>
      <c r="AU23" s="120"/>
    </row>
    <row r="24" spans="1:47" ht="21.95" customHeight="1">
      <c r="A24" s="147"/>
      <c r="B24" s="175"/>
      <c r="C24" s="175"/>
      <c r="D24" s="175"/>
      <c r="E24" s="175"/>
      <c r="F24" s="175"/>
      <c r="G24" s="175"/>
      <c r="H24" s="175"/>
      <c r="I24" s="175"/>
      <c r="J24" s="175"/>
      <c r="R24" s="175"/>
      <c r="S24" s="175"/>
      <c r="T24" s="175"/>
      <c r="U24" s="175"/>
      <c r="V24" s="185"/>
      <c r="W24" s="353"/>
      <c r="X24" s="353"/>
      <c r="Y24" s="339"/>
      <c r="Z24" s="339"/>
      <c r="AA24" s="343"/>
      <c r="AB24" s="354"/>
      <c r="AC24" s="355"/>
      <c r="AD24" s="185"/>
      <c r="AE24" s="185"/>
      <c r="AF24" s="185"/>
      <c r="AG24" s="1"/>
      <c r="AH24" s="1"/>
      <c r="AI24" s="1"/>
      <c r="AJ24" s="1"/>
      <c r="AK24" s="1"/>
      <c r="AL24" s="1"/>
      <c r="AM24" s="1"/>
      <c r="AN24" s="1"/>
      <c r="AP24" s="120"/>
      <c r="AQ24" s="120"/>
      <c r="AR24" s="120"/>
      <c r="AS24" s="120"/>
      <c r="AT24" s="120"/>
      <c r="AU24" s="120"/>
    </row>
    <row r="25" spans="1:47" ht="21.95" customHeight="1">
      <c r="A25" s="14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340"/>
      <c r="W25" s="353"/>
      <c r="X25" s="353"/>
      <c r="Y25" s="341"/>
      <c r="Z25" s="341"/>
      <c r="AA25" s="342"/>
      <c r="AB25" s="354"/>
      <c r="AC25" s="355"/>
      <c r="AD25" s="185"/>
      <c r="AE25" s="185"/>
      <c r="AF25" s="185"/>
      <c r="AG25" s="1"/>
      <c r="AH25" s="1"/>
      <c r="AI25" s="1"/>
      <c r="AJ25" s="1"/>
      <c r="AK25" s="1"/>
      <c r="AL25" s="1"/>
      <c r="AM25" s="1"/>
      <c r="AN25" s="1"/>
      <c r="AP25" s="120"/>
      <c r="AQ25" s="120"/>
      <c r="AR25" s="120"/>
      <c r="AS25" s="120"/>
      <c r="AT25" s="120"/>
      <c r="AU25" s="120"/>
    </row>
    <row r="26" spans="1:47" ht="21.95" customHeight="1">
      <c r="A26" s="147"/>
      <c r="B26" s="148" t="s">
        <v>5</v>
      </c>
      <c r="C26" s="147"/>
      <c r="D26" s="176"/>
      <c r="E26" s="176"/>
      <c r="F26" s="176"/>
      <c r="G26" s="176"/>
      <c r="H26" s="177" t="s">
        <v>12</v>
      </c>
      <c r="I26" s="177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20"/>
      <c r="AH26" s="120"/>
      <c r="AI26" s="120"/>
      <c r="AJ26" s="120"/>
      <c r="AK26" s="120"/>
      <c r="AL26" s="120"/>
      <c r="AM26" s="120"/>
      <c r="AN26" s="120"/>
      <c r="AP26" s="120"/>
      <c r="AQ26" s="120"/>
      <c r="AR26" s="120"/>
      <c r="AS26" s="120"/>
      <c r="AT26" s="120"/>
      <c r="AU26" s="120"/>
    </row>
    <row r="27" spans="1:47" ht="21.95" customHeight="1">
      <c r="A27" s="147"/>
      <c r="B27" s="264"/>
      <c r="C27" s="151"/>
      <c r="D27" s="446" t="s">
        <v>49</v>
      </c>
      <c r="E27" s="446"/>
      <c r="F27" s="446"/>
      <c r="G27" s="447"/>
      <c r="H27" s="464" t="s">
        <v>9</v>
      </c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7"/>
      <c r="T27" s="176"/>
      <c r="U27" s="176"/>
      <c r="V27" s="176"/>
      <c r="W27" s="436" t="s">
        <v>6</v>
      </c>
      <c r="X27" s="436"/>
      <c r="Y27" s="436"/>
      <c r="Z27" s="436"/>
      <c r="AA27" s="149"/>
      <c r="AB27" s="149"/>
      <c r="AC27" s="147"/>
      <c r="AD27" s="147"/>
      <c r="AE27" s="147"/>
      <c r="AF27" s="121"/>
      <c r="AG27" s="436" t="s">
        <v>3</v>
      </c>
      <c r="AH27" s="436"/>
      <c r="AI27" s="436"/>
      <c r="AJ27" s="436"/>
      <c r="AK27" s="149"/>
      <c r="AL27" s="149"/>
      <c r="AM27" s="147"/>
      <c r="AN27" s="147"/>
      <c r="AP27" s="120"/>
      <c r="AQ27" s="120"/>
      <c r="AR27" s="120"/>
      <c r="AS27" s="120"/>
      <c r="AT27" s="120"/>
      <c r="AU27" s="120"/>
    </row>
    <row r="28" spans="1:47" ht="21.95" customHeight="1">
      <c r="A28" s="147"/>
      <c r="B28" s="265"/>
      <c r="C28" s="157"/>
      <c r="D28" s="449" t="s">
        <v>47</v>
      </c>
      <c r="E28" s="449"/>
      <c r="F28" s="449"/>
      <c r="G28" s="450"/>
      <c r="H28" s="465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50"/>
      <c r="T28" s="176"/>
      <c r="U28" s="176"/>
      <c r="V28" s="176"/>
      <c r="W28" s="176"/>
      <c r="X28" s="352" t="s">
        <v>0</v>
      </c>
      <c r="Y28" s="153" t="s">
        <v>37</v>
      </c>
      <c r="Z28" s="153" t="s">
        <v>14</v>
      </c>
      <c r="AA28" s="154" t="s">
        <v>1</v>
      </c>
      <c r="AB28" s="155" t="s">
        <v>50</v>
      </c>
      <c r="AC28" s="156" t="s">
        <v>2</v>
      </c>
      <c r="AD28" s="147"/>
      <c r="AE28" s="147"/>
      <c r="AF28" s="120"/>
      <c r="AG28" s="176"/>
      <c r="AH28" s="352" t="s">
        <v>0</v>
      </c>
      <c r="AI28" s="153" t="s">
        <v>37</v>
      </c>
      <c r="AJ28" s="153" t="s">
        <v>14</v>
      </c>
      <c r="AK28" s="154" t="s">
        <v>1</v>
      </c>
      <c r="AL28" s="155" t="s">
        <v>50</v>
      </c>
      <c r="AM28" s="156" t="s">
        <v>2</v>
      </c>
      <c r="AN28" s="147"/>
      <c r="AP28" s="120"/>
      <c r="AQ28" s="120"/>
      <c r="AR28" s="120"/>
      <c r="AS28" s="120"/>
      <c r="AT28" s="120"/>
      <c r="AU28" s="120"/>
    </row>
    <row r="29" spans="1:47" ht="21.95" customHeight="1">
      <c r="A29" s="147"/>
      <c r="B29" s="265"/>
      <c r="C29" s="441">
        <v>1</v>
      </c>
      <c r="D29" s="461">
        <f>女子学校対抗!D12</f>
        <v>0</v>
      </c>
      <c r="E29" s="462"/>
      <c r="F29" s="462"/>
      <c r="G29" s="463"/>
      <c r="H29" s="178">
        <f>女子学校対抗!F12</f>
        <v>0</v>
      </c>
      <c r="I29" s="179">
        <f>女子学校対抗!G12</f>
        <v>0</v>
      </c>
      <c r="J29" s="179">
        <f>女子学校対抗!H12</f>
        <v>0</v>
      </c>
      <c r="K29" s="180">
        <f>女子学校対抗!I12</f>
        <v>0</v>
      </c>
      <c r="L29" s="179">
        <f>女子学校対抗!J12</f>
        <v>0</v>
      </c>
      <c r="M29" s="181">
        <f>女子学校対抗!K12</f>
        <v>0</v>
      </c>
      <c r="N29" s="180">
        <f>女子学校対抗!L12</f>
        <v>0</v>
      </c>
      <c r="O29" s="179">
        <f>女子学校対抗!M12</f>
        <v>0</v>
      </c>
      <c r="P29" s="181">
        <f>女子学校対抗!N12</f>
        <v>0</v>
      </c>
      <c r="Q29" s="179">
        <f>女子学校対抗!O12</f>
        <v>0</v>
      </c>
      <c r="R29" s="179">
        <f>女子学校対抗!P12</f>
        <v>0</v>
      </c>
      <c r="S29" s="182">
        <f>女子学校対抗!Q12</f>
        <v>0</v>
      </c>
      <c r="T29" s="176"/>
      <c r="U29" s="176"/>
      <c r="V29" s="176"/>
      <c r="W29" s="149">
        <f>男子シングルス!B10</f>
        <v>0</v>
      </c>
      <c r="X29" s="352">
        <v>1</v>
      </c>
      <c r="Y29" s="194">
        <f>男子シングルス!D10</f>
        <v>0</v>
      </c>
      <c r="Z29" s="194">
        <f>男子シングルス!E10</f>
        <v>0</v>
      </c>
      <c r="AA29" s="195">
        <f>男子シングルス!F10</f>
        <v>0</v>
      </c>
      <c r="AB29" s="351" t="str">
        <f>VLOOKUP(入力手順と府県名の入力!$Y$8,府県,3,FALSE)</f>
        <v>　</v>
      </c>
      <c r="AC29" s="196">
        <f>男子シングルス!G10</f>
        <v>0</v>
      </c>
      <c r="AD29" s="147"/>
      <c r="AE29" s="147"/>
      <c r="AF29" s="120"/>
      <c r="AG29" s="149">
        <f>女子シングルス!B10</f>
        <v>0</v>
      </c>
      <c r="AH29" s="352">
        <v>1</v>
      </c>
      <c r="AI29" s="194">
        <f>女子シングルス!D10</f>
        <v>0</v>
      </c>
      <c r="AJ29" s="194">
        <f>女子シングルス!E10</f>
        <v>0</v>
      </c>
      <c r="AK29" s="195">
        <f>女子シングルス!F10</f>
        <v>0</v>
      </c>
      <c r="AL29" s="351" t="str">
        <f>VLOOKUP(入力手順と府県名の入力!$Y$8,府県,3,FALSE)</f>
        <v>　</v>
      </c>
      <c r="AM29" s="196">
        <f>女子シングルス!G10</f>
        <v>0</v>
      </c>
      <c r="AN29" s="147"/>
      <c r="AP29" s="120"/>
      <c r="AQ29" s="120"/>
      <c r="AR29" s="120"/>
      <c r="AS29" s="120"/>
      <c r="AT29" s="120"/>
      <c r="AU29" s="120"/>
    </row>
    <row r="30" spans="1:47" ht="21.95" customHeight="1">
      <c r="A30" s="147"/>
      <c r="B30" s="265"/>
      <c r="C30" s="442"/>
      <c r="D30" s="186" t="s">
        <v>10</v>
      </c>
      <c r="E30" s="187">
        <f>女子学校対抗!D13</f>
        <v>0</v>
      </c>
      <c r="F30" s="187">
        <f>女子学校対抗!E13</f>
        <v>0</v>
      </c>
      <c r="G30" s="188" t="s">
        <v>11</v>
      </c>
      <c r="H30" s="189">
        <f>女子学校対抗!F13</f>
        <v>0</v>
      </c>
      <c r="I30" s="190">
        <f>女子学校対抗!G13</f>
        <v>0</v>
      </c>
      <c r="J30" s="190">
        <f>女子学校対抗!H13</f>
        <v>0</v>
      </c>
      <c r="K30" s="191">
        <f>女子学校対抗!I13</f>
        <v>0</v>
      </c>
      <c r="L30" s="190">
        <f>女子学校対抗!J13</f>
        <v>0</v>
      </c>
      <c r="M30" s="192">
        <f>女子学校対抗!K13</f>
        <v>0</v>
      </c>
      <c r="N30" s="191">
        <f>女子学校対抗!L13</f>
        <v>0</v>
      </c>
      <c r="O30" s="190">
        <f>女子学校対抗!M13</f>
        <v>0</v>
      </c>
      <c r="P30" s="192">
        <f>女子学校対抗!N13</f>
        <v>0</v>
      </c>
      <c r="Q30" s="190">
        <f>女子学校対抗!O13</f>
        <v>0</v>
      </c>
      <c r="R30" s="190">
        <f>女子学校対抗!P13</f>
        <v>0</v>
      </c>
      <c r="S30" s="193">
        <f>女子学校対抗!Q13</f>
        <v>0</v>
      </c>
      <c r="T30" s="176"/>
      <c r="U30" s="176"/>
      <c r="V30" s="176"/>
      <c r="W30" s="149">
        <f>男子シングルス!B11</f>
        <v>0</v>
      </c>
      <c r="X30" s="352">
        <v>2</v>
      </c>
      <c r="Y30" s="194">
        <f>男子シングルス!D11</f>
        <v>0</v>
      </c>
      <c r="Z30" s="194">
        <f>男子シングルス!E11</f>
        <v>0</v>
      </c>
      <c r="AA30" s="195">
        <f>男子シングルス!F11</f>
        <v>0</v>
      </c>
      <c r="AB30" s="351" t="str">
        <f>VLOOKUP(入力手順と府県名の入力!$Y$8,府県,3,FALSE)</f>
        <v>　</v>
      </c>
      <c r="AC30" s="196">
        <f>男子シングルス!G11</f>
        <v>0</v>
      </c>
      <c r="AD30" s="147"/>
      <c r="AE30" s="147"/>
      <c r="AF30" s="121"/>
      <c r="AG30" s="149">
        <f>女子シングルス!B11</f>
        <v>0</v>
      </c>
      <c r="AH30" s="352">
        <v>2</v>
      </c>
      <c r="AI30" s="194">
        <f>女子シングルス!D11</f>
        <v>0</v>
      </c>
      <c r="AJ30" s="194">
        <f>女子シングルス!E11</f>
        <v>0</v>
      </c>
      <c r="AK30" s="195">
        <f>女子シングルス!F11</f>
        <v>0</v>
      </c>
      <c r="AL30" s="351" t="str">
        <f>VLOOKUP(入力手順と府県名の入力!$Y$8,府県,3,FALSE)</f>
        <v>　</v>
      </c>
      <c r="AM30" s="196">
        <f>女子シングルス!G11</f>
        <v>0</v>
      </c>
      <c r="AN30" s="147"/>
      <c r="AP30" s="120"/>
      <c r="AQ30" s="120"/>
      <c r="AR30" s="120"/>
      <c r="AS30" s="120"/>
      <c r="AT30" s="120"/>
      <c r="AU30" s="120"/>
    </row>
    <row r="31" spans="1:47" ht="21.95" customHeight="1">
      <c r="A31" s="147"/>
      <c r="B31" s="265"/>
      <c r="C31" s="441">
        <v>2</v>
      </c>
      <c r="D31" s="461">
        <f>女子学校対抗!D14</f>
        <v>0</v>
      </c>
      <c r="E31" s="462"/>
      <c r="F31" s="462"/>
      <c r="G31" s="463"/>
      <c r="H31" s="178">
        <f>女子学校対抗!F14</f>
        <v>0</v>
      </c>
      <c r="I31" s="179">
        <f>女子学校対抗!G14</f>
        <v>0</v>
      </c>
      <c r="J31" s="179">
        <f>女子学校対抗!H14</f>
        <v>0</v>
      </c>
      <c r="K31" s="180">
        <f>女子学校対抗!I14</f>
        <v>0</v>
      </c>
      <c r="L31" s="179">
        <f>女子学校対抗!J14</f>
        <v>0</v>
      </c>
      <c r="M31" s="181">
        <f>女子学校対抗!K14</f>
        <v>0</v>
      </c>
      <c r="N31" s="180">
        <f>女子学校対抗!L14</f>
        <v>0</v>
      </c>
      <c r="O31" s="179">
        <f>女子学校対抗!M14</f>
        <v>0</v>
      </c>
      <c r="P31" s="181">
        <f>女子学校対抗!N14</f>
        <v>0</v>
      </c>
      <c r="Q31" s="179">
        <f>女子学校対抗!O14</f>
        <v>0</v>
      </c>
      <c r="R31" s="179">
        <f>女子学校対抗!P14</f>
        <v>0</v>
      </c>
      <c r="S31" s="182">
        <f>女子学校対抗!Q14</f>
        <v>0</v>
      </c>
      <c r="T31" s="176"/>
      <c r="U31" s="176"/>
      <c r="V31" s="176"/>
      <c r="W31" s="149">
        <f>男子シングルス!B12</f>
        <v>0</v>
      </c>
      <c r="X31" s="352">
        <v>3</v>
      </c>
      <c r="Y31" s="194">
        <f>男子シングルス!D12</f>
        <v>0</v>
      </c>
      <c r="Z31" s="194">
        <f>男子シングルス!E12</f>
        <v>0</v>
      </c>
      <c r="AA31" s="195">
        <f>男子シングルス!F12</f>
        <v>0</v>
      </c>
      <c r="AB31" s="351" t="str">
        <f>VLOOKUP(入力手順と府県名の入力!$Y$8,府県,3,FALSE)</f>
        <v>　</v>
      </c>
      <c r="AC31" s="196">
        <f>男子シングルス!G12</f>
        <v>0</v>
      </c>
      <c r="AD31" s="147"/>
      <c r="AE31" s="147"/>
      <c r="AF31" s="121"/>
      <c r="AG31" s="149">
        <f>女子シングルス!B12</f>
        <v>0</v>
      </c>
      <c r="AH31" s="352">
        <v>3</v>
      </c>
      <c r="AI31" s="194">
        <f>女子シングルス!D12</f>
        <v>0</v>
      </c>
      <c r="AJ31" s="194">
        <f>女子シングルス!E12</f>
        <v>0</v>
      </c>
      <c r="AK31" s="195">
        <f>女子シングルス!F12</f>
        <v>0</v>
      </c>
      <c r="AL31" s="351" t="str">
        <f>VLOOKUP(入力手順と府県名の入力!$Y$8,府県,3,FALSE)</f>
        <v>　</v>
      </c>
      <c r="AM31" s="196">
        <f>女子シングルス!G12</f>
        <v>0</v>
      </c>
      <c r="AN31" s="147"/>
      <c r="AP31" s="120"/>
      <c r="AQ31" s="120"/>
      <c r="AR31" s="120"/>
      <c r="AS31" s="120"/>
      <c r="AT31" s="120"/>
      <c r="AU31" s="120"/>
    </row>
    <row r="32" spans="1:47" ht="21.95" customHeight="1">
      <c r="A32" s="147"/>
      <c r="B32" s="265"/>
      <c r="C32" s="442"/>
      <c r="D32" s="186" t="s">
        <v>10</v>
      </c>
      <c r="E32" s="187">
        <f>女子学校対抗!D15</f>
        <v>0</v>
      </c>
      <c r="F32" s="187">
        <f>女子学校対抗!E15</f>
        <v>0</v>
      </c>
      <c r="G32" s="188" t="s">
        <v>11</v>
      </c>
      <c r="H32" s="189">
        <f>女子学校対抗!F15</f>
        <v>0</v>
      </c>
      <c r="I32" s="190">
        <f>女子学校対抗!G15</f>
        <v>0</v>
      </c>
      <c r="J32" s="190">
        <f>女子学校対抗!H15</f>
        <v>0</v>
      </c>
      <c r="K32" s="191">
        <f>女子学校対抗!I15</f>
        <v>0</v>
      </c>
      <c r="L32" s="190">
        <f>女子学校対抗!J15</f>
        <v>0</v>
      </c>
      <c r="M32" s="192">
        <f>女子学校対抗!K15</f>
        <v>0</v>
      </c>
      <c r="N32" s="191">
        <f>女子学校対抗!L15</f>
        <v>0</v>
      </c>
      <c r="O32" s="190">
        <f>女子学校対抗!M15</f>
        <v>0</v>
      </c>
      <c r="P32" s="192">
        <f>女子学校対抗!N15</f>
        <v>0</v>
      </c>
      <c r="Q32" s="190">
        <f>女子学校対抗!O15</f>
        <v>0</v>
      </c>
      <c r="R32" s="190">
        <f>女子学校対抗!P15</f>
        <v>0</v>
      </c>
      <c r="S32" s="193">
        <f>女子学校対抗!Q15</f>
        <v>0</v>
      </c>
      <c r="T32" s="176"/>
      <c r="U32" s="176"/>
      <c r="V32" s="176"/>
      <c r="W32" s="149">
        <f>男子シングルス!B13</f>
        <v>0</v>
      </c>
      <c r="X32" s="352">
        <v>4</v>
      </c>
      <c r="Y32" s="194">
        <f>男子シングルス!D13</f>
        <v>0</v>
      </c>
      <c r="Z32" s="194">
        <f>男子シングルス!E13</f>
        <v>0</v>
      </c>
      <c r="AA32" s="195">
        <f>男子シングルス!F13</f>
        <v>0</v>
      </c>
      <c r="AB32" s="351" t="str">
        <f>VLOOKUP(入力手順と府県名の入力!$Y$8,府県,3,FALSE)</f>
        <v>　</v>
      </c>
      <c r="AC32" s="196">
        <f>男子シングルス!G13</f>
        <v>0</v>
      </c>
      <c r="AD32" s="147"/>
      <c r="AE32" s="147"/>
      <c r="AF32" s="121"/>
      <c r="AG32" s="149">
        <f>女子シングルス!B13</f>
        <v>0</v>
      </c>
      <c r="AH32" s="352">
        <v>4</v>
      </c>
      <c r="AI32" s="194">
        <f>女子シングルス!D13</f>
        <v>0</v>
      </c>
      <c r="AJ32" s="194">
        <f>女子シングルス!E13</f>
        <v>0</v>
      </c>
      <c r="AK32" s="195">
        <f>女子シングルス!F13</f>
        <v>0</v>
      </c>
      <c r="AL32" s="351" t="str">
        <f>VLOOKUP(入力手順と府県名の入力!$Y$8,府県,3,FALSE)</f>
        <v>　</v>
      </c>
      <c r="AM32" s="196">
        <f>女子シングルス!G13</f>
        <v>0</v>
      </c>
      <c r="AN32" s="147"/>
      <c r="AP32" s="120"/>
      <c r="AQ32" s="120"/>
      <c r="AR32" s="120"/>
      <c r="AS32" s="120"/>
      <c r="AT32" s="120"/>
      <c r="AU32" s="120"/>
    </row>
    <row r="33" spans="1:47" ht="21.95" customHeight="1">
      <c r="A33" s="147"/>
      <c r="B33" s="265"/>
      <c r="C33" s="441">
        <v>3</v>
      </c>
      <c r="D33" s="461">
        <f>女子学校対抗!D16</f>
        <v>0</v>
      </c>
      <c r="E33" s="462"/>
      <c r="F33" s="462"/>
      <c r="G33" s="463"/>
      <c r="H33" s="178">
        <f>女子学校対抗!F16</f>
        <v>0</v>
      </c>
      <c r="I33" s="179">
        <f>女子学校対抗!G16</f>
        <v>0</v>
      </c>
      <c r="J33" s="179">
        <f>女子学校対抗!H16</f>
        <v>0</v>
      </c>
      <c r="K33" s="180">
        <f>女子学校対抗!I16</f>
        <v>0</v>
      </c>
      <c r="L33" s="179">
        <f>女子学校対抗!J16</f>
        <v>0</v>
      </c>
      <c r="M33" s="181">
        <f>女子学校対抗!K16</f>
        <v>0</v>
      </c>
      <c r="N33" s="180">
        <f>女子学校対抗!L16</f>
        <v>0</v>
      </c>
      <c r="O33" s="179">
        <f>女子学校対抗!M16</f>
        <v>0</v>
      </c>
      <c r="P33" s="181">
        <f>女子学校対抗!N16</f>
        <v>0</v>
      </c>
      <c r="Q33" s="179">
        <f>女子学校対抗!O16</f>
        <v>0</v>
      </c>
      <c r="R33" s="179">
        <f>女子学校対抗!P16</f>
        <v>0</v>
      </c>
      <c r="S33" s="182">
        <f>女子学校対抗!Q16</f>
        <v>0</v>
      </c>
      <c r="T33" s="176"/>
      <c r="U33" s="176"/>
      <c r="V33" s="176"/>
      <c r="W33" s="149">
        <f>男子シングルス!B14</f>
        <v>0</v>
      </c>
      <c r="X33" s="352">
        <v>5</v>
      </c>
      <c r="Y33" s="194">
        <f>男子シングルス!D14</f>
        <v>0</v>
      </c>
      <c r="Z33" s="194">
        <f>男子シングルス!E14</f>
        <v>0</v>
      </c>
      <c r="AA33" s="195">
        <f>男子シングルス!F14</f>
        <v>0</v>
      </c>
      <c r="AB33" s="351" t="str">
        <f>VLOOKUP(入力手順と府県名の入力!$Y$8,府県,3,FALSE)</f>
        <v>　</v>
      </c>
      <c r="AC33" s="196">
        <f>男子シングルス!G14</f>
        <v>0</v>
      </c>
      <c r="AD33" s="147"/>
      <c r="AE33" s="147"/>
      <c r="AF33" s="121"/>
      <c r="AG33" s="149">
        <f>女子シングルス!B14</f>
        <v>0</v>
      </c>
      <c r="AH33" s="352">
        <v>5</v>
      </c>
      <c r="AI33" s="194">
        <f>女子シングルス!D14</f>
        <v>0</v>
      </c>
      <c r="AJ33" s="194">
        <f>女子シングルス!E14</f>
        <v>0</v>
      </c>
      <c r="AK33" s="195">
        <f>女子シングルス!F14</f>
        <v>0</v>
      </c>
      <c r="AL33" s="351" t="str">
        <f>VLOOKUP(入力手順と府県名の入力!$Y$8,府県,3,FALSE)</f>
        <v>　</v>
      </c>
      <c r="AM33" s="196">
        <f>女子シングルス!G14</f>
        <v>0</v>
      </c>
      <c r="AN33" s="147"/>
      <c r="AP33" s="120"/>
      <c r="AQ33" s="120"/>
      <c r="AR33" s="120"/>
      <c r="AS33" s="120"/>
      <c r="AT33" s="120"/>
      <c r="AU33" s="120"/>
    </row>
    <row r="34" spans="1:47" ht="21.95" customHeight="1">
      <c r="A34" s="147"/>
      <c r="B34" s="265"/>
      <c r="C34" s="442"/>
      <c r="D34" s="186" t="s">
        <v>10</v>
      </c>
      <c r="E34" s="187">
        <f>女子学校対抗!D17</f>
        <v>0</v>
      </c>
      <c r="F34" s="187">
        <f>女子学校対抗!E17</f>
        <v>0</v>
      </c>
      <c r="G34" s="188" t="s">
        <v>11</v>
      </c>
      <c r="H34" s="189">
        <f>女子学校対抗!F17</f>
        <v>0</v>
      </c>
      <c r="I34" s="190">
        <f>女子学校対抗!G17</f>
        <v>0</v>
      </c>
      <c r="J34" s="190">
        <f>女子学校対抗!H17</f>
        <v>0</v>
      </c>
      <c r="K34" s="191">
        <f>女子学校対抗!I17</f>
        <v>0</v>
      </c>
      <c r="L34" s="190">
        <f>女子学校対抗!J17</f>
        <v>0</v>
      </c>
      <c r="M34" s="192">
        <f>女子学校対抗!K17</f>
        <v>0</v>
      </c>
      <c r="N34" s="191">
        <f>女子学校対抗!L17</f>
        <v>0</v>
      </c>
      <c r="O34" s="190">
        <f>女子学校対抗!M17</f>
        <v>0</v>
      </c>
      <c r="P34" s="192">
        <f>女子学校対抗!N17</f>
        <v>0</v>
      </c>
      <c r="Q34" s="190">
        <f>女子学校対抗!O17</f>
        <v>0</v>
      </c>
      <c r="R34" s="190">
        <f>女子学校対抗!P17</f>
        <v>0</v>
      </c>
      <c r="S34" s="193">
        <f>女子学校対抗!Q17</f>
        <v>0</v>
      </c>
      <c r="T34" s="176"/>
      <c r="U34" s="176"/>
      <c r="V34" s="176"/>
      <c r="W34" s="149">
        <f>男子シングルス!B15</f>
        <v>0</v>
      </c>
      <c r="X34" s="352">
        <v>6</v>
      </c>
      <c r="Y34" s="194">
        <f>男子シングルス!D15</f>
        <v>0</v>
      </c>
      <c r="Z34" s="194">
        <f>男子シングルス!E15</f>
        <v>0</v>
      </c>
      <c r="AA34" s="195">
        <f>男子シングルス!F15</f>
        <v>0</v>
      </c>
      <c r="AB34" s="351" t="str">
        <f>VLOOKUP(入力手順と府県名の入力!$Y$8,府県,3,FALSE)</f>
        <v>　</v>
      </c>
      <c r="AC34" s="196">
        <f>男子シングルス!G15</f>
        <v>0</v>
      </c>
      <c r="AD34" s="147"/>
      <c r="AE34" s="147"/>
      <c r="AF34" s="120"/>
      <c r="AG34" s="149">
        <f>女子シングルス!B15</f>
        <v>0</v>
      </c>
      <c r="AH34" s="352">
        <v>6</v>
      </c>
      <c r="AI34" s="194">
        <f>女子シングルス!D15</f>
        <v>0</v>
      </c>
      <c r="AJ34" s="194">
        <f>女子シングルス!E15</f>
        <v>0</v>
      </c>
      <c r="AK34" s="195">
        <f>女子シングルス!F15</f>
        <v>0</v>
      </c>
      <c r="AL34" s="351" t="str">
        <f>VLOOKUP(入力手順と府県名の入力!$Y$8,府県,3,FALSE)</f>
        <v>　</v>
      </c>
      <c r="AM34" s="196">
        <f>女子シングルス!G15</f>
        <v>0</v>
      </c>
      <c r="AN34" s="147"/>
      <c r="AP34" s="120"/>
      <c r="AQ34" s="120"/>
      <c r="AR34" s="120"/>
      <c r="AS34" s="120"/>
      <c r="AT34" s="120"/>
      <c r="AU34" s="120"/>
    </row>
    <row r="35" spans="1:47" ht="21.95" customHeight="1">
      <c r="A35" s="147"/>
      <c r="B35" s="451" t="str">
        <f>女子学校対抗!B18</f>
        <v>　</v>
      </c>
      <c r="C35" s="441">
        <v>4</v>
      </c>
      <c r="D35" s="461">
        <f>女子学校対抗!D18</f>
        <v>0</v>
      </c>
      <c r="E35" s="462"/>
      <c r="F35" s="462"/>
      <c r="G35" s="463"/>
      <c r="H35" s="178">
        <f>女子学校対抗!F18</f>
        <v>0</v>
      </c>
      <c r="I35" s="179">
        <f>女子学校対抗!G18</f>
        <v>0</v>
      </c>
      <c r="J35" s="179">
        <f>女子学校対抗!H18</f>
        <v>0</v>
      </c>
      <c r="K35" s="180">
        <f>女子学校対抗!I18</f>
        <v>0</v>
      </c>
      <c r="L35" s="179">
        <f>女子学校対抗!J18</f>
        <v>0</v>
      </c>
      <c r="M35" s="181">
        <f>女子学校対抗!K18</f>
        <v>0</v>
      </c>
      <c r="N35" s="180">
        <f>女子学校対抗!L18</f>
        <v>0</v>
      </c>
      <c r="O35" s="179">
        <f>女子学校対抗!M18</f>
        <v>0</v>
      </c>
      <c r="P35" s="181">
        <f>女子学校対抗!N18</f>
        <v>0</v>
      </c>
      <c r="Q35" s="179">
        <f>女子学校対抗!O18</f>
        <v>0</v>
      </c>
      <c r="R35" s="179">
        <f>女子学校対抗!P18</f>
        <v>0</v>
      </c>
      <c r="S35" s="182">
        <f>女子学校対抗!Q18</f>
        <v>0</v>
      </c>
      <c r="T35" s="176"/>
      <c r="U35" s="176"/>
      <c r="V35" s="176"/>
      <c r="W35" s="149">
        <f>男子シングルス!B16</f>
        <v>0</v>
      </c>
      <c r="X35" s="352">
        <v>7</v>
      </c>
      <c r="Y35" s="194">
        <f>男子シングルス!D16</f>
        <v>0</v>
      </c>
      <c r="Z35" s="194">
        <f>男子シングルス!E16</f>
        <v>0</v>
      </c>
      <c r="AA35" s="195">
        <f>男子シングルス!F16</f>
        <v>0</v>
      </c>
      <c r="AB35" s="351" t="str">
        <f>VLOOKUP(入力手順と府県名の入力!$Y$8,府県,3,FALSE)</f>
        <v>　</v>
      </c>
      <c r="AC35" s="196">
        <f>男子シングルス!G16</f>
        <v>0</v>
      </c>
      <c r="AD35" s="147"/>
      <c r="AE35" s="147"/>
      <c r="AF35" s="120"/>
      <c r="AG35" s="149">
        <f>女子シングルス!B16</f>
        <v>0</v>
      </c>
      <c r="AH35" s="352">
        <v>7</v>
      </c>
      <c r="AI35" s="194">
        <f>女子シングルス!D16</f>
        <v>0</v>
      </c>
      <c r="AJ35" s="194">
        <f>女子シングルス!E16</f>
        <v>0</v>
      </c>
      <c r="AK35" s="195">
        <f>女子シングルス!F16</f>
        <v>0</v>
      </c>
      <c r="AL35" s="351" t="str">
        <f>VLOOKUP(入力手順と府県名の入力!$Y$8,府県,3,FALSE)</f>
        <v>　</v>
      </c>
      <c r="AM35" s="196">
        <f>女子シングルス!G16</f>
        <v>0</v>
      </c>
      <c r="AN35" s="147"/>
      <c r="AP35" s="120"/>
      <c r="AQ35" s="120"/>
      <c r="AR35" s="120"/>
      <c r="AS35" s="120"/>
      <c r="AT35" s="120"/>
      <c r="AU35" s="120"/>
    </row>
    <row r="36" spans="1:47" ht="21.95" customHeight="1">
      <c r="A36" s="147"/>
      <c r="B36" s="451"/>
      <c r="C36" s="442"/>
      <c r="D36" s="186" t="s">
        <v>10</v>
      </c>
      <c r="E36" s="187">
        <f>女子学校対抗!D19</f>
        <v>0</v>
      </c>
      <c r="F36" s="187">
        <f>女子学校対抗!E19</f>
        <v>0</v>
      </c>
      <c r="G36" s="188" t="s">
        <v>11</v>
      </c>
      <c r="H36" s="189">
        <f>女子学校対抗!F19</f>
        <v>0</v>
      </c>
      <c r="I36" s="190">
        <f>女子学校対抗!G19</f>
        <v>0</v>
      </c>
      <c r="J36" s="190">
        <f>女子学校対抗!H19</f>
        <v>0</v>
      </c>
      <c r="K36" s="191">
        <f>女子学校対抗!I19</f>
        <v>0</v>
      </c>
      <c r="L36" s="190">
        <f>女子学校対抗!J19</f>
        <v>0</v>
      </c>
      <c r="M36" s="192">
        <f>女子学校対抗!K19</f>
        <v>0</v>
      </c>
      <c r="N36" s="191">
        <f>女子学校対抗!L19</f>
        <v>0</v>
      </c>
      <c r="O36" s="190">
        <f>女子学校対抗!M19</f>
        <v>0</v>
      </c>
      <c r="P36" s="192">
        <f>女子学校対抗!N19</f>
        <v>0</v>
      </c>
      <c r="Q36" s="190">
        <f>女子学校対抗!O19</f>
        <v>0</v>
      </c>
      <c r="R36" s="190">
        <f>女子学校対抗!P19</f>
        <v>0</v>
      </c>
      <c r="S36" s="193">
        <f>女子学校対抗!Q19</f>
        <v>0</v>
      </c>
      <c r="T36" s="176"/>
      <c r="U36" s="176"/>
      <c r="V36" s="176"/>
      <c r="W36" s="149">
        <f>男子シングルス!B17</f>
        <v>0</v>
      </c>
      <c r="X36" s="352">
        <v>8</v>
      </c>
      <c r="Y36" s="194">
        <f>男子シングルス!D17</f>
        <v>0</v>
      </c>
      <c r="Z36" s="194">
        <f>男子シングルス!E17</f>
        <v>0</v>
      </c>
      <c r="AA36" s="195">
        <f>男子シングルス!F17</f>
        <v>0</v>
      </c>
      <c r="AB36" s="351" t="str">
        <f>VLOOKUP(入力手順と府県名の入力!$Y$8,府県,3,FALSE)</f>
        <v>　</v>
      </c>
      <c r="AC36" s="196">
        <f>男子シングルス!G17</f>
        <v>0</v>
      </c>
      <c r="AD36" s="147"/>
      <c r="AE36" s="147"/>
      <c r="AF36" s="120"/>
      <c r="AG36" s="149">
        <f>女子シングルス!B17</f>
        <v>0</v>
      </c>
      <c r="AH36" s="352">
        <v>8</v>
      </c>
      <c r="AI36" s="194">
        <f>女子シングルス!D17</f>
        <v>0</v>
      </c>
      <c r="AJ36" s="194">
        <f>女子シングルス!E17</f>
        <v>0</v>
      </c>
      <c r="AK36" s="195">
        <f>女子シングルス!F17</f>
        <v>0</v>
      </c>
      <c r="AL36" s="351" t="str">
        <f>VLOOKUP(入力手順と府県名の入力!$Y$8,府県,3,FALSE)</f>
        <v>　</v>
      </c>
      <c r="AM36" s="196">
        <f>女子シングルス!G17</f>
        <v>0</v>
      </c>
      <c r="AN36" s="147"/>
      <c r="AP36" s="120"/>
      <c r="AQ36" s="120"/>
      <c r="AR36" s="120"/>
      <c r="AS36" s="120"/>
      <c r="AT36" s="120"/>
      <c r="AU36" s="120"/>
    </row>
    <row r="37" spans="1:47" ht="21.95" customHeight="1">
      <c r="A37" s="147"/>
      <c r="B37" s="451"/>
      <c r="C37" s="441">
        <v>5</v>
      </c>
      <c r="D37" s="461">
        <f>女子学校対抗!D20</f>
        <v>0</v>
      </c>
      <c r="E37" s="462"/>
      <c r="F37" s="462"/>
      <c r="G37" s="463"/>
      <c r="H37" s="178">
        <f>女子学校対抗!F20</f>
        <v>0</v>
      </c>
      <c r="I37" s="179">
        <f>女子学校対抗!G20</f>
        <v>0</v>
      </c>
      <c r="J37" s="179">
        <f>女子学校対抗!H20</f>
        <v>0</v>
      </c>
      <c r="K37" s="180">
        <f>女子学校対抗!I20</f>
        <v>0</v>
      </c>
      <c r="L37" s="179">
        <f>女子学校対抗!J20</f>
        <v>0</v>
      </c>
      <c r="M37" s="181">
        <f>女子学校対抗!K20</f>
        <v>0</v>
      </c>
      <c r="N37" s="180">
        <f>女子学校対抗!L20</f>
        <v>0</v>
      </c>
      <c r="O37" s="179">
        <f>女子学校対抗!M20</f>
        <v>0</v>
      </c>
      <c r="P37" s="181">
        <f>女子学校対抗!N20</f>
        <v>0</v>
      </c>
      <c r="Q37" s="179">
        <f>女子学校対抗!O20</f>
        <v>0</v>
      </c>
      <c r="R37" s="179">
        <f>女子学校対抗!P20</f>
        <v>0</v>
      </c>
      <c r="S37" s="182">
        <f>女子学校対抗!Q20</f>
        <v>0</v>
      </c>
      <c r="T37" s="176"/>
      <c r="U37" s="176"/>
      <c r="V37" s="176"/>
      <c r="W37" s="149">
        <f>男子シングルス!B18</f>
        <v>0</v>
      </c>
      <c r="X37" s="352">
        <v>9</v>
      </c>
      <c r="Y37" s="194">
        <f>男子シングルス!D18</f>
        <v>0</v>
      </c>
      <c r="Z37" s="194">
        <f>男子シングルス!E18</f>
        <v>0</v>
      </c>
      <c r="AA37" s="195">
        <f>男子シングルス!F18</f>
        <v>0</v>
      </c>
      <c r="AB37" s="351" t="str">
        <f>VLOOKUP(入力手順と府県名の入力!$Y$8,府県,3,FALSE)</f>
        <v>　</v>
      </c>
      <c r="AC37" s="196">
        <f>男子シングルス!G18</f>
        <v>0</v>
      </c>
      <c r="AD37" s="147"/>
      <c r="AE37" s="147"/>
      <c r="AF37" s="120"/>
      <c r="AG37" s="149">
        <f>女子シングルス!B18</f>
        <v>0</v>
      </c>
      <c r="AH37" s="352">
        <v>9</v>
      </c>
      <c r="AI37" s="194">
        <f>女子シングルス!D18</f>
        <v>0</v>
      </c>
      <c r="AJ37" s="194">
        <f>女子シングルス!E18</f>
        <v>0</v>
      </c>
      <c r="AK37" s="195">
        <f>女子シングルス!F18</f>
        <v>0</v>
      </c>
      <c r="AL37" s="351" t="str">
        <f>VLOOKUP(入力手順と府県名の入力!$Y$8,府県,3,FALSE)</f>
        <v>　</v>
      </c>
      <c r="AM37" s="196">
        <f>女子シングルス!G18</f>
        <v>0</v>
      </c>
      <c r="AN37" s="147"/>
      <c r="AP37" s="120"/>
      <c r="AQ37" s="120"/>
      <c r="AR37" s="120"/>
      <c r="AS37" s="120"/>
      <c r="AT37" s="120"/>
      <c r="AU37" s="120"/>
    </row>
    <row r="38" spans="1:47" ht="21.95" customHeight="1">
      <c r="A38" s="147"/>
      <c r="B38" s="451"/>
      <c r="C38" s="442"/>
      <c r="D38" s="186" t="s">
        <v>10</v>
      </c>
      <c r="E38" s="187">
        <f>女子学校対抗!D21</f>
        <v>0</v>
      </c>
      <c r="F38" s="187">
        <f>女子学校対抗!E21</f>
        <v>0</v>
      </c>
      <c r="G38" s="188" t="s">
        <v>11</v>
      </c>
      <c r="H38" s="189">
        <f>女子学校対抗!F21</f>
        <v>0</v>
      </c>
      <c r="I38" s="190">
        <f>女子学校対抗!G21</f>
        <v>0</v>
      </c>
      <c r="J38" s="190">
        <f>女子学校対抗!H21</f>
        <v>0</v>
      </c>
      <c r="K38" s="191">
        <f>女子学校対抗!I21</f>
        <v>0</v>
      </c>
      <c r="L38" s="190">
        <f>女子学校対抗!J21</f>
        <v>0</v>
      </c>
      <c r="M38" s="192">
        <f>女子学校対抗!K21</f>
        <v>0</v>
      </c>
      <c r="N38" s="191">
        <f>女子学校対抗!L21</f>
        <v>0</v>
      </c>
      <c r="O38" s="190">
        <f>女子学校対抗!M21</f>
        <v>0</v>
      </c>
      <c r="P38" s="192">
        <f>女子学校対抗!N21</f>
        <v>0</v>
      </c>
      <c r="Q38" s="190">
        <f>女子学校対抗!O21</f>
        <v>0</v>
      </c>
      <c r="R38" s="190">
        <f>女子学校対抗!P21</f>
        <v>0</v>
      </c>
      <c r="S38" s="193">
        <f>女子学校対抗!Q21</f>
        <v>0</v>
      </c>
      <c r="T38" s="176"/>
      <c r="U38" s="176"/>
      <c r="V38" s="176"/>
      <c r="W38" s="149">
        <f>男子シングルス!B19</f>
        <v>0</v>
      </c>
      <c r="X38" s="352">
        <v>10</v>
      </c>
      <c r="Y38" s="194">
        <f>男子シングルス!D19</f>
        <v>0</v>
      </c>
      <c r="Z38" s="194">
        <f>男子シングルス!E19</f>
        <v>0</v>
      </c>
      <c r="AA38" s="195">
        <f>男子シングルス!F19</f>
        <v>0</v>
      </c>
      <c r="AB38" s="351" t="str">
        <f>VLOOKUP(入力手順と府県名の入力!$Y$8,府県,3,FALSE)</f>
        <v>　</v>
      </c>
      <c r="AC38" s="196">
        <f>男子シングルス!G19</f>
        <v>0</v>
      </c>
      <c r="AD38" s="147"/>
      <c r="AE38" s="147"/>
      <c r="AF38" s="120"/>
      <c r="AG38" s="149">
        <f>女子シングルス!B19</f>
        <v>0</v>
      </c>
      <c r="AH38" s="352">
        <v>10</v>
      </c>
      <c r="AI38" s="194">
        <f>女子シングルス!D19</f>
        <v>0</v>
      </c>
      <c r="AJ38" s="194">
        <f>女子シングルス!E19</f>
        <v>0</v>
      </c>
      <c r="AK38" s="195">
        <f>女子シングルス!F19</f>
        <v>0</v>
      </c>
      <c r="AL38" s="351" t="str">
        <f>VLOOKUP(入力手順と府県名の入力!$Y$8,府県,3,FALSE)</f>
        <v>　</v>
      </c>
      <c r="AM38" s="196">
        <f>女子シングルス!G19</f>
        <v>0</v>
      </c>
      <c r="AN38" s="147"/>
      <c r="AP38" s="120"/>
      <c r="AQ38" s="120"/>
      <c r="AR38" s="120"/>
      <c r="AS38" s="120"/>
      <c r="AT38" s="120"/>
      <c r="AU38" s="120"/>
    </row>
    <row r="39" spans="1:47" ht="21.95" customHeight="1">
      <c r="A39" s="147"/>
      <c r="B39" s="265"/>
      <c r="C39" s="441">
        <v>6</v>
      </c>
      <c r="D39" s="461">
        <f>女子学校対抗!D22</f>
        <v>0</v>
      </c>
      <c r="E39" s="462"/>
      <c r="F39" s="462"/>
      <c r="G39" s="463"/>
      <c r="H39" s="178">
        <f>女子学校対抗!F22</f>
        <v>0</v>
      </c>
      <c r="I39" s="179">
        <f>女子学校対抗!G22</f>
        <v>0</v>
      </c>
      <c r="J39" s="179">
        <f>女子学校対抗!H22</f>
        <v>0</v>
      </c>
      <c r="K39" s="180">
        <f>女子学校対抗!I22</f>
        <v>0</v>
      </c>
      <c r="L39" s="179">
        <f>女子学校対抗!J22</f>
        <v>0</v>
      </c>
      <c r="M39" s="181">
        <f>女子学校対抗!K22</f>
        <v>0</v>
      </c>
      <c r="N39" s="180">
        <f>女子学校対抗!L22</f>
        <v>0</v>
      </c>
      <c r="O39" s="179">
        <f>女子学校対抗!M22</f>
        <v>0</v>
      </c>
      <c r="P39" s="181">
        <f>女子学校対抗!N22</f>
        <v>0</v>
      </c>
      <c r="Q39" s="179">
        <f>女子学校対抗!O22</f>
        <v>0</v>
      </c>
      <c r="R39" s="179">
        <f>女子学校対抗!P22</f>
        <v>0</v>
      </c>
      <c r="S39" s="182">
        <f>女子学校対抗!Q22</f>
        <v>0</v>
      </c>
      <c r="T39" s="176"/>
      <c r="U39" s="176"/>
      <c r="V39" s="176"/>
      <c r="W39" s="149">
        <f>男子シングルス!B20</f>
        <v>0</v>
      </c>
      <c r="X39" s="352">
        <v>11</v>
      </c>
      <c r="Y39" s="194">
        <f>男子シングルス!D20</f>
        <v>0</v>
      </c>
      <c r="Z39" s="194">
        <f>男子シングルス!E20</f>
        <v>0</v>
      </c>
      <c r="AA39" s="195">
        <f>男子シングルス!F20</f>
        <v>0</v>
      </c>
      <c r="AB39" s="351" t="str">
        <f>VLOOKUP(入力手順と府県名の入力!$Y$8,府県,3,FALSE)</f>
        <v>　</v>
      </c>
      <c r="AC39" s="196">
        <f>男子シングルス!G20</f>
        <v>0</v>
      </c>
      <c r="AD39" s="147"/>
      <c r="AE39" s="147"/>
      <c r="AF39" s="120"/>
      <c r="AG39" s="149">
        <f>女子シングルス!B20</f>
        <v>0</v>
      </c>
      <c r="AH39" s="352">
        <v>11</v>
      </c>
      <c r="AI39" s="194">
        <f>女子シングルス!D20</f>
        <v>0</v>
      </c>
      <c r="AJ39" s="194">
        <f>女子シングルス!E20</f>
        <v>0</v>
      </c>
      <c r="AK39" s="195">
        <f>女子シングルス!F20</f>
        <v>0</v>
      </c>
      <c r="AL39" s="351" t="str">
        <f>VLOOKUP(入力手順と府県名の入力!$Y$8,府県,3,FALSE)</f>
        <v>　</v>
      </c>
      <c r="AM39" s="196">
        <f>女子シングルス!G20</f>
        <v>0</v>
      </c>
      <c r="AN39" s="147"/>
      <c r="AP39" s="120"/>
      <c r="AQ39" s="120"/>
      <c r="AR39" s="120"/>
      <c r="AS39" s="120"/>
      <c r="AT39" s="120"/>
      <c r="AU39" s="120"/>
    </row>
    <row r="40" spans="1:47" ht="21.95" customHeight="1">
      <c r="A40" s="147"/>
      <c r="B40" s="265"/>
      <c r="C40" s="442"/>
      <c r="D40" s="186" t="s">
        <v>10</v>
      </c>
      <c r="E40" s="187">
        <f>女子学校対抗!D23</f>
        <v>0</v>
      </c>
      <c r="F40" s="187">
        <f>女子学校対抗!E23</f>
        <v>0</v>
      </c>
      <c r="G40" s="188" t="s">
        <v>11</v>
      </c>
      <c r="H40" s="189">
        <f>女子学校対抗!F23</f>
        <v>0</v>
      </c>
      <c r="I40" s="190">
        <f>女子学校対抗!G23</f>
        <v>0</v>
      </c>
      <c r="J40" s="190">
        <f>女子学校対抗!H23</f>
        <v>0</v>
      </c>
      <c r="K40" s="191">
        <f>女子学校対抗!I23</f>
        <v>0</v>
      </c>
      <c r="L40" s="190">
        <f>女子学校対抗!J23</f>
        <v>0</v>
      </c>
      <c r="M40" s="192">
        <f>女子学校対抗!K23</f>
        <v>0</v>
      </c>
      <c r="N40" s="191">
        <f>女子学校対抗!L23</f>
        <v>0</v>
      </c>
      <c r="O40" s="190">
        <f>女子学校対抗!M23</f>
        <v>0</v>
      </c>
      <c r="P40" s="192">
        <f>女子学校対抗!N23</f>
        <v>0</v>
      </c>
      <c r="Q40" s="190">
        <f>女子学校対抗!O23</f>
        <v>0</v>
      </c>
      <c r="R40" s="190">
        <f>女子学校対抗!P23</f>
        <v>0</v>
      </c>
      <c r="S40" s="193">
        <f>女子学校対抗!Q23</f>
        <v>0</v>
      </c>
      <c r="T40" s="176"/>
      <c r="U40" s="176"/>
      <c r="V40" s="176"/>
      <c r="W40" s="149">
        <f>男子シングルス!B21</f>
        <v>0</v>
      </c>
      <c r="X40" s="352">
        <v>12</v>
      </c>
      <c r="Y40" s="194">
        <f>男子シングルス!D21</f>
        <v>0</v>
      </c>
      <c r="Z40" s="194">
        <f>男子シングルス!E21</f>
        <v>0</v>
      </c>
      <c r="AA40" s="195">
        <f>男子シングルス!F21</f>
        <v>0</v>
      </c>
      <c r="AB40" s="351" t="str">
        <f>VLOOKUP(入力手順と府県名の入力!$Y$8,府県,3,FALSE)</f>
        <v>　</v>
      </c>
      <c r="AC40" s="196">
        <f>男子シングルス!G21</f>
        <v>0</v>
      </c>
      <c r="AD40" s="147"/>
      <c r="AE40" s="147"/>
      <c r="AF40" s="120"/>
      <c r="AG40" s="149">
        <f>女子シングルス!B21</f>
        <v>0</v>
      </c>
      <c r="AH40" s="352">
        <v>12</v>
      </c>
      <c r="AI40" s="194">
        <f>女子シングルス!D21</f>
        <v>0</v>
      </c>
      <c r="AJ40" s="194">
        <f>女子シングルス!E21</f>
        <v>0</v>
      </c>
      <c r="AK40" s="195">
        <f>女子シングルス!F21</f>
        <v>0</v>
      </c>
      <c r="AL40" s="351" t="str">
        <f>VLOOKUP(入力手順と府県名の入力!$Y$8,府県,3,FALSE)</f>
        <v>　</v>
      </c>
      <c r="AM40" s="196">
        <f>女子シングルス!G21</f>
        <v>0</v>
      </c>
      <c r="AN40" s="147"/>
      <c r="AP40" s="120"/>
      <c r="AQ40" s="120"/>
      <c r="AR40" s="120"/>
      <c r="AS40" s="120"/>
      <c r="AT40" s="120"/>
      <c r="AU40" s="120"/>
    </row>
    <row r="41" spans="1:47" ht="21.95" customHeight="1">
      <c r="A41" s="147"/>
      <c r="B41" s="265"/>
      <c r="C41" s="441">
        <v>7</v>
      </c>
      <c r="D41" s="461">
        <f>女子学校対抗!D24</f>
        <v>0</v>
      </c>
      <c r="E41" s="462"/>
      <c r="F41" s="462"/>
      <c r="G41" s="463"/>
      <c r="H41" s="178">
        <f>女子学校対抗!F24</f>
        <v>0</v>
      </c>
      <c r="I41" s="179">
        <f>女子学校対抗!G24</f>
        <v>0</v>
      </c>
      <c r="J41" s="179">
        <f>女子学校対抗!H24</f>
        <v>0</v>
      </c>
      <c r="K41" s="180">
        <f>女子学校対抗!I24</f>
        <v>0</v>
      </c>
      <c r="L41" s="179">
        <f>女子学校対抗!J24</f>
        <v>0</v>
      </c>
      <c r="M41" s="181">
        <f>女子学校対抗!K24</f>
        <v>0</v>
      </c>
      <c r="N41" s="180">
        <f>女子学校対抗!L24</f>
        <v>0</v>
      </c>
      <c r="O41" s="179">
        <f>女子学校対抗!M24</f>
        <v>0</v>
      </c>
      <c r="P41" s="181">
        <f>女子学校対抗!N24</f>
        <v>0</v>
      </c>
      <c r="Q41" s="179">
        <f>女子学校対抗!O24</f>
        <v>0</v>
      </c>
      <c r="R41" s="179">
        <f>女子学校対抗!P24</f>
        <v>0</v>
      </c>
      <c r="S41" s="182">
        <f>女子学校対抗!Q24</f>
        <v>0</v>
      </c>
      <c r="T41" s="176"/>
      <c r="U41" s="176"/>
      <c r="V41" s="176"/>
      <c r="W41" s="149">
        <f>男子シングルス!B22</f>
        <v>0</v>
      </c>
      <c r="X41" s="352">
        <v>13</v>
      </c>
      <c r="Y41" s="194">
        <f>男子シングルス!D22</f>
        <v>0</v>
      </c>
      <c r="Z41" s="194">
        <f>男子シングルス!E22</f>
        <v>0</v>
      </c>
      <c r="AA41" s="195">
        <f>男子シングルス!F22</f>
        <v>0</v>
      </c>
      <c r="AB41" s="351" t="str">
        <f>VLOOKUP(入力手順と府県名の入力!$Y$8,府県,3,FALSE)</f>
        <v>　</v>
      </c>
      <c r="AC41" s="196">
        <f>男子シングルス!G22</f>
        <v>0</v>
      </c>
      <c r="AD41" s="147"/>
      <c r="AE41" s="147"/>
      <c r="AF41" s="120"/>
      <c r="AG41" s="149">
        <f>女子シングルス!B22</f>
        <v>0</v>
      </c>
      <c r="AH41" s="352">
        <v>13</v>
      </c>
      <c r="AI41" s="194">
        <f>女子シングルス!D22</f>
        <v>0</v>
      </c>
      <c r="AJ41" s="194">
        <f>女子シングルス!E22</f>
        <v>0</v>
      </c>
      <c r="AK41" s="195">
        <f>女子シングルス!F22</f>
        <v>0</v>
      </c>
      <c r="AL41" s="351" t="str">
        <f>VLOOKUP(入力手順と府県名の入力!$Y$8,府県,3,FALSE)</f>
        <v>　</v>
      </c>
      <c r="AM41" s="196">
        <f>女子シングルス!G22</f>
        <v>0</v>
      </c>
      <c r="AN41" s="147"/>
      <c r="AP41" s="120"/>
      <c r="AQ41" s="120"/>
      <c r="AR41" s="120"/>
      <c r="AS41" s="120"/>
      <c r="AT41" s="120"/>
      <c r="AU41" s="120"/>
    </row>
    <row r="42" spans="1:47" ht="21.95" customHeight="1">
      <c r="A42" s="147"/>
      <c r="B42" s="265"/>
      <c r="C42" s="442"/>
      <c r="D42" s="186" t="s">
        <v>10</v>
      </c>
      <c r="E42" s="187">
        <f>女子学校対抗!D25</f>
        <v>0</v>
      </c>
      <c r="F42" s="187">
        <f>女子学校対抗!E25</f>
        <v>0</v>
      </c>
      <c r="G42" s="188" t="s">
        <v>11</v>
      </c>
      <c r="H42" s="189">
        <f>女子学校対抗!F25</f>
        <v>0</v>
      </c>
      <c r="I42" s="190">
        <f>女子学校対抗!G25</f>
        <v>0</v>
      </c>
      <c r="J42" s="190">
        <f>女子学校対抗!H25</f>
        <v>0</v>
      </c>
      <c r="K42" s="191">
        <f>女子学校対抗!I25</f>
        <v>0</v>
      </c>
      <c r="L42" s="190">
        <f>女子学校対抗!J25</f>
        <v>0</v>
      </c>
      <c r="M42" s="192">
        <f>女子学校対抗!K25</f>
        <v>0</v>
      </c>
      <c r="N42" s="191">
        <f>女子学校対抗!L25</f>
        <v>0</v>
      </c>
      <c r="O42" s="190">
        <f>女子学校対抗!M25</f>
        <v>0</v>
      </c>
      <c r="P42" s="192">
        <f>女子学校対抗!N25</f>
        <v>0</v>
      </c>
      <c r="Q42" s="190">
        <f>女子学校対抗!O25</f>
        <v>0</v>
      </c>
      <c r="R42" s="190">
        <f>女子学校対抗!P25</f>
        <v>0</v>
      </c>
      <c r="S42" s="193">
        <f>女子学校対抗!Q25</f>
        <v>0</v>
      </c>
      <c r="T42" s="176"/>
      <c r="U42" s="176"/>
      <c r="V42" s="176"/>
      <c r="W42" s="149">
        <f>男子シングルス!B23</f>
        <v>0</v>
      </c>
      <c r="X42" s="352">
        <v>14</v>
      </c>
      <c r="Y42" s="194">
        <f>男子シングルス!D23</f>
        <v>0</v>
      </c>
      <c r="Z42" s="194">
        <f>男子シングルス!E23</f>
        <v>0</v>
      </c>
      <c r="AA42" s="195">
        <f>男子シングルス!F23</f>
        <v>0</v>
      </c>
      <c r="AB42" s="351" t="str">
        <f>VLOOKUP(入力手順と府県名の入力!$Y$8,府県,3,FALSE)</f>
        <v>　</v>
      </c>
      <c r="AC42" s="196">
        <f>男子シングルス!G23</f>
        <v>0</v>
      </c>
      <c r="AD42" s="185"/>
      <c r="AE42" s="185"/>
      <c r="AF42" s="120"/>
      <c r="AG42" s="149">
        <f>女子シングルス!B23</f>
        <v>0</v>
      </c>
      <c r="AH42" s="352">
        <v>14</v>
      </c>
      <c r="AI42" s="194">
        <f>女子シングルス!D23</f>
        <v>0</v>
      </c>
      <c r="AJ42" s="194">
        <f>女子シングルス!E23</f>
        <v>0</v>
      </c>
      <c r="AK42" s="195">
        <f>女子シングルス!F23</f>
        <v>0</v>
      </c>
      <c r="AL42" s="351" t="str">
        <f>VLOOKUP(入力手順と府県名の入力!$Y$8,府県,3,FALSE)</f>
        <v>　</v>
      </c>
      <c r="AM42" s="196">
        <f>女子シングルス!G23</f>
        <v>0</v>
      </c>
      <c r="AN42" s="120"/>
      <c r="AO42" s="120"/>
      <c r="AP42" s="120"/>
      <c r="AQ42" s="120"/>
      <c r="AR42" s="120"/>
      <c r="AS42" s="120"/>
      <c r="AT42" s="120"/>
      <c r="AU42" s="120"/>
    </row>
    <row r="43" spans="1:47" ht="21.95" customHeight="1">
      <c r="A43" s="147"/>
      <c r="B43" s="265"/>
      <c r="C43" s="441">
        <v>8</v>
      </c>
      <c r="D43" s="461">
        <f>女子学校対抗!D26</f>
        <v>0</v>
      </c>
      <c r="E43" s="462"/>
      <c r="F43" s="462"/>
      <c r="G43" s="463"/>
      <c r="H43" s="178">
        <f>女子学校対抗!F26</f>
        <v>0</v>
      </c>
      <c r="I43" s="179">
        <f>女子学校対抗!G26</f>
        <v>0</v>
      </c>
      <c r="J43" s="179">
        <f>女子学校対抗!H26</f>
        <v>0</v>
      </c>
      <c r="K43" s="180">
        <f>女子学校対抗!I26</f>
        <v>0</v>
      </c>
      <c r="L43" s="179">
        <f>女子学校対抗!J26</f>
        <v>0</v>
      </c>
      <c r="M43" s="181">
        <f>女子学校対抗!K26</f>
        <v>0</v>
      </c>
      <c r="N43" s="180">
        <f>女子学校対抗!L26</f>
        <v>0</v>
      </c>
      <c r="O43" s="179">
        <f>女子学校対抗!M26</f>
        <v>0</v>
      </c>
      <c r="P43" s="181">
        <f>女子学校対抗!N26</f>
        <v>0</v>
      </c>
      <c r="Q43" s="179">
        <f>女子学校対抗!O26</f>
        <v>0</v>
      </c>
      <c r="R43" s="179">
        <f>女子学校対抗!P26</f>
        <v>0</v>
      </c>
      <c r="S43" s="182">
        <f>女子学校対抗!Q26</f>
        <v>0</v>
      </c>
      <c r="T43" s="176"/>
      <c r="U43" s="176"/>
      <c r="V43" s="176"/>
      <c r="W43" s="353"/>
      <c r="X43" s="353"/>
      <c r="Y43" s="355"/>
      <c r="Z43" s="355"/>
      <c r="AA43" s="354"/>
      <c r="AB43" s="354"/>
      <c r="AC43" s="355"/>
      <c r="AD43" s="121"/>
      <c r="AE43" s="121"/>
      <c r="AF43" s="120"/>
      <c r="AG43" s="149">
        <f>女子シングルス!B24</f>
        <v>0</v>
      </c>
      <c r="AH43" s="353"/>
      <c r="AI43" s="355"/>
      <c r="AJ43" s="355"/>
      <c r="AK43" s="354"/>
      <c r="AL43" s="354"/>
      <c r="AM43" s="355"/>
      <c r="AN43" s="120"/>
      <c r="AO43" s="120"/>
      <c r="AP43" s="120"/>
      <c r="AQ43" s="120"/>
      <c r="AR43" s="120"/>
      <c r="AS43" s="120"/>
      <c r="AT43" s="120"/>
      <c r="AU43" s="120"/>
    </row>
    <row r="44" spans="1:47" ht="21.95" customHeight="1" thickBot="1">
      <c r="A44" s="147"/>
      <c r="B44" s="265"/>
      <c r="C44" s="442"/>
      <c r="D44" s="186" t="s">
        <v>10</v>
      </c>
      <c r="E44" s="187">
        <f>女子学校対抗!D27</f>
        <v>0</v>
      </c>
      <c r="F44" s="187">
        <f>女子学校対抗!E27</f>
        <v>0</v>
      </c>
      <c r="G44" s="188" t="s">
        <v>11</v>
      </c>
      <c r="H44" s="189">
        <f>女子学校対抗!F27</f>
        <v>0</v>
      </c>
      <c r="I44" s="190">
        <f>女子学校対抗!G27</f>
        <v>0</v>
      </c>
      <c r="J44" s="190">
        <f>女子学校対抗!H27</f>
        <v>0</v>
      </c>
      <c r="K44" s="191">
        <f>女子学校対抗!I27</f>
        <v>0</v>
      </c>
      <c r="L44" s="190">
        <f>女子学校対抗!J27</f>
        <v>0</v>
      </c>
      <c r="M44" s="192">
        <f>女子学校対抗!K27</f>
        <v>0</v>
      </c>
      <c r="N44" s="191">
        <f>女子学校対抗!L27</f>
        <v>0</v>
      </c>
      <c r="O44" s="190">
        <f>女子学校対抗!M27</f>
        <v>0</v>
      </c>
      <c r="P44" s="192">
        <f>女子学校対抗!N27</f>
        <v>0</v>
      </c>
      <c r="Q44" s="190">
        <f>女子学校対抗!O27</f>
        <v>0</v>
      </c>
      <c r="R44" s="190">
        <f>女子学校対抗!P27</f>
        <v>0</v>
      </c>
      <c r="S44" s="193">
        <f>女子学校対抗!Q27</f>
        <v>0</v>
      </c>
      <c r="T44" s="176"/>
      <c r="U44" s="176"/>
      <c r="V44" s="176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</row>
    <row r="45" spans="1:47" ht="21.95" customHeight="1">
      <c r="A45" s="147"/>
      <c r="B45" s="265"/>
      <c r="C45" s="441">
        <v>9</v>
      </c>
      <c r="D45" s="461">
        <f>女子学校対抗!D28</f>
        <v>0</v>
      </c>
      <c r="E45" s="462"/>
      <c r="F45" s="462"/>
      <c r="G45" s="463"/>
      <c r="H45" s="178">
        <f>女子学校対抗!F28</f>
        <v>0</v>
      </c>
      <c r="I45" s="179">
        <f>女子学校対抗!G28</f>
        <v>0</v>
      </c>
      <c r="J45" s="179">
        <f>女子学校対抗!H28</f>
        <v>0</v>
      </c>
      <c r="K45" s="180">
        <f>女子学校対抗!I28</f>
        <v>0</v>
      </c>
      <c r="L45" s="179">
        <f>女子学校対抗!J28</f>
        <v>0</v>
      </c>
      <c r="M45" s="181">
        <f>女子学校対抗!K28</f>
        <v>0</v>
      </c>
      <c r="N45" s="180">
        <f>女子学校対抗!L28</f>
        <v>0</v>
      </c>
      <c r="O45" s="179">
        <f>女子学校対抗!M28</f>
        <v>0</v>
      </c>
      <c r="P45" s="181">
        <f>女子学校対抗!N28</f>
        <v>0</v>
      </c>
      <c r="Q45" s="179">
        <f>女子学校対抗!O28</f>
        <v>0</v>
      </c>
      <c r="R45" s="179">
        <f>女子学校対抗!P28</f>
        <v>0</v>
      </c>
      <c r="S45" s="182">
        <f>女子学校対抗!Q28</f>
        <v>0</v>
      </c>
      <c r="T45" s="176"/>
      <c r="U45" s="176"/>
      <c r="V45" s="176"/>
      <c r="AB45" s="452" t="str">
        <f>VLOOKUP(入力手順と府県名の入力!Y8,府県,2,TRUE)</f>
        <v>　</v>
      </c>
      <c r="AC45" s="453"/>
      <c r="AD45" s="453"/>
      <c r="AE45" s="453"/>
      <c r="AF45" s="453"/>
      <c r="AG45" s="453"/>
      <c r="AH45" s="453"/>
      <c r="AI45" s="454"/>
      <c r="AJ45" s="355"/>
      <c r="AK45" s="354"/>
      <c r="AL45" s="354"/>
      <c r="AM45" s="355"/>
      <c r="AN45" s="120"/>
      <c r="AO45" s="120"/>
      <c r="AP45" s="120"/>
      <c r="AQ45" s="120"/>
      <c r="AR45" s="120"/>
      <c r="AS45" s="120"/>
      <c r="AT45" s="120"/>
      <c r="AU45" s="120"/>
    </row>
    <row r="46" spans="1:47" ht="21.95" customHeight="1">
      <c r="A46" s="147"/>
      <c r="B46" s="266"/>
      <c r="C46" s="442"/>
      <c r="D46" s="186" t="s">
        <v>10</v>
      </c>
      <c r="E46" s="187">
        <f>女子学校対抗!D29</f>
        <v>0</v>
      </c>
      <c r="F46" s="187">
        <f>女子学校対抗!E29</f>
        <v>0</v>
      </c>
      <c r="G46" s="188" t="s">
        <v>11</v>
      </c>
      <c r="H46" s="189">
        <f>女子学校対抗!F29</f>
        <v>0</v>
      </c>
      <c r="I46" s="190">
        <f>女子学校対抗!G29</f>
        <v>0</v>
      </c>
      <c r="J46" s="190">
        <f>女子学校対抗!H29</f>
        <v>0</v>
      </c>
      <c r="K46" s="191">
        <f>女子学校対抗!I29</f>
        <v>0</v>
      </c>
      <c r="L46" s="190">
        <f>女子学校対抗!J29</f>
        <v>0</v>
      </c>
      <c r="M46" s="192">
        <f>女子学校対抗!K29</f>
        <v>0</v>
      </c>
      <c r="N46" s="191">
        <f>女子学校対抗!L29</f>
        <v>0</v>
      </c>
      <c r="O46" s="190">
        <f>女子学校対抗!M29</f>
        <v>0</v>
      </c>
      <c r="P46" s="192">
        <f>女子学校対抗!N29</f>
        <v>0</v>
      </c>
      <c r="Q46" s="190">
        <f>女子学校対抗!O29</f>
        <v>0</v>
      </c>
      <c r="R46" s="190">
        <f>女子学校対抗!P29</f>
        <v>0</v>
      </c>
      <c r="S46" s="193">
        <f>女子学校対抗!Q29</f>
        <v>0</v>
      </c>
      <c r="T46" s="176"/>
      <c r="U46" s="176"/>
      <c r="V46" s="176"/>
      <c r="AB46" s="455"/>
      <c r="AC46" s="456"/>
      <c r="AD46" s="456"/>
      <c r="AE46" s="456"/>
      <c r="AF46" s="456"/>
      <c r="AG46" s="456"/>
      <c r="AH46" s="456"/>
      <c r="AI46" s="457"/>
      <c r="AJ46" s="355"/>
      <c r="AK46" s="354"/>
      <c r="AL46" s="354"/>
      <c r="AM46" s="355"/>
      <c r="AN46" s="120"/>
      <c r="AO46" s="120"/>
      <c r="AP46" s="120"/>
      <c r="AQ46" s="120"/>
      <c r="AR46" s="120"/>
      <c r="AS46" s="120"/>
      <c r="AT46" s="120"/>
      <c r="AU46" s="120"/>
    </row>
    <row r="47" spans="1:47" ht="21.95" customHeight="1" thickBot="1">
      <c r="A47" s="147"/>
      <c r="B47" s="210"/>
      <c r="C47" s="158"/>
      <c r="D47" s="340"/>
      <c r="E47" s="183"/>
      <c r="F47" s="183"/>
      <c r="G47" s="340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76"/>
      <c r="U47" s="176"/>
      <c r="V47" s="176"/>
      <c r="AB47" s="458"/>
      <c r="AC47" s="459"/>
      <c r="AD47" s="459"/>
      <c r="AE47" s="459"/>
      <c r="AF47" s="459"/>
      <c r="AG47" s="459"/>
      <c r="AH47" s="459"/>
      <c r="AI47" s="460"/>
      <c r="AJ47" s="355"/>
      <c r="AK47" s="354"/>
      <c r="AL47" s="354"/>
      <c r="AM47" s="355"/>
      <c r="AN47" s="120"/>
      <c r="AO47" s="120"/>
      <c r="AP47" s="120"/>
      <c r="AQ47" s="120"/>
      <c r="AR47" s="120"/>
      <c r="AS47" s="120"/>
      <c r="AT47" s="120"/>
      <c r="AU47" s="120"/>
    </row>
    <row r="48" spans="1:47" ht="21.95" customHeight="1">
      <c r="A48" s="147"/>
      <c r="B48" s="210"/>
      <c r="C48" s="158"/>
      <c r="D48" s="340"/>
      <c r="E48" s="183"/>
      <c r="F48" s="183"/>
      <c r="G48" s="340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76"/>
      <c r="U48" s="176"/>
      <c r="V48" s="176"/>
      <c r="AF48" s="185"/>
      <c r="AG48" s="149"/>
      <c r="AH48" s="338"/>
      <c r="AI48" s="355"/>
      <c r="AJ48" s="355"/>
      <c r="AK48" s="354"/>
      <c r="AL48" s="354"/>
      <c r="AM48" s="355"/>
      <c r="AN48" s="120"/>
      <c r="AO48" s="120"/>
      <c r="AP48" s="120"/>
      <c r="AQ48" s="120"/>
      <c r="AR48" s="120"/>
      <c r="AS48" s="120"/>
      <c r="AT48" s="120"/>
      <c r="AU48" s="120"/>
    </row>
    <row r="49" spans="1:47" ht="24" customHeight="1">
      <c r="A49" s="147"/>
      <c r="B49" s="147"/>
      <c r="C49" s="147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AF49" s="185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</row>
    <row r="50" spans="1:47" ht="24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76"/>
      <c r="AF50" s="185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</row>
    <row r="51" spans="1:47" ht="24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AF51" s="121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</row>
    <row r="52" spans="1:47" ht="24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</row>
    <row r="53" spans="1:47" ht="24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</row>
    <row r="54" spans="1:47" ht="24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</row>
    <row r="55" spans="1:47" ht="24" customHeight="1">
      <c r="A55" s="120"/>
      <c r="V55" s="120"/>
      <c r="W55" s="120"/>
      <c r="AI55" s="121"/>
      <c r="AJ55" s="121"/>
      <c r="AK55" s="121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</row>
    <row r="56" spans="1:47" ht="24" customHeight="1">
      <c r="A56" s="120"/>
      <c r="V56" s="120"/>
      <c r="W56" s="120"/>
      <c r="AI56" s="121"/>
      <c r="AJ56" s="121"/>
      <c r="AK56" s="121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</row>
    <row r="57" spans="1:47" ht="24" customHeight="1">
      <c r="A57" s="120"/>
      <c r="V57" s="120"/>
      <c r="W57" s="120"/>
      <c r="AI57" s="120"/>
      <c r="AR57" s="120"/>
      <c r="AS57" s="120"/>
      <c r="AT57" s="120"/>
      <c r="AU57" s="120"/>
    </row>
    <row r="58" spans="1:47" ht="24" customHeight="1">
      <c r="A58" s="120"/>
      <c r="V58" s="120"/>
      <c r="W58" s="120"/>
      <c r="AI58" s="120"/>
      <c r="AR58" s="120"/>
      <c r="AS58" s="120"/>
      <c r="AT58" s="120"/>
      <c r="AU58" s="120"/>
    </row>
    <row r="59" spans="1:47" ht="24" customHeight="1">
      <c r="A59" s="120"/>
      <c r="V59" s="120"/>
      <c r="W59" s="120"/>
      <c r="AI59" s="121"/>
      <c r="AR59" s="120"/>
      <c r="AS59" s="120"/>
      <c r="AT59" s="120"/>
      <c r="AU59" s="120"/>
    </row>
    <row r="60" spans="1:47" ht="24" customHeight="1">
      <c r="A60" s="120"/>
      <c r="V60" s="120"/>
      <c r="W60" s="120"/>
      <c r="AI60" s="121"/>
      <c r="AR60" s="120"/>
      <c r="AS60" s="120"/>
      <c r="AT60" s="120"/>
      <c r="AU60" s="120"/>
    </row>
    <row r="61" spans="1:47" ht="18" customHeight="1">
      <c r="A61" s="120"/>
      <c r="V61" s="120"/>
      <c r="W61" s="120"/>
      <c r="AI61" s="121"/>
      <c r="AR61" s="120"/>
      <c r="AS61" s="120"/>
      <c r="AT61" s="120"/>
      <c r="AU61" s="120"/>
    </row>
    <row r="62" spans="1:47">
      <c r="A62" s="120"/>
      <c r="V62" s="120"/>
      <c r="W62" s="120"/>
      <c r="AI62" s="121"/>
      <c r="AR62" s="120"/>
      <c r="AS62" s="120"/>
      <c r="AT62" s="120"/>
      <c r="AU62" s="120"/>
    </row>
    <row r="63" spans="1:47">
      <c r="A63" s="120"/>
      <c r="V63" s="120"/>
      <c r="W63" s="120"/>
      <c r="AI63" s="120"/>
      <c r="AR63" s="120"/>
      <c r="AS63" s="120"/>
      <c r="AT63" s="120"/>
      <c r="AU63" s="120"/>
    </row>
    <row r="64" spans="1:47">
      <c r="A64" s="120"/>
      <c r="V64" s="120"/>
      <c r="W64" s="120"/>
      <c r="AI64" s="120"/>
      <c r="AR64" s="120"/>
      <c r="AS64" s="120"/>
      <c r="AT64" s="120"/>
      <c r="AU64" s="120"/>
    </row>
    <row r="65" spans="1:47">
      <c r="A65" s="120"/>
      <c r="V65" s="120"/>
      <c r="W65" s="120"/>
      <c r="AI65" s="120"/>
      <c r="AR65" s="120"/>
      <c r="AS65" s="120"/>
      <c r="AT65" s="120"/>
      <c r="AU65" s="120"/>
    </row>
    <row r="66" spans="1:47">
      <c r="A66" s="120"/>
      <c r="V66" s="120"/>
      <c r="W66" s="120"/>
      <c r="AI66" s="120"/>
      <c r="AR66" s="120"/>
      <c r="AS66" s="120"/>
      <c r="AT66" s="120"/>
      <c r="AU66" s="120"/>
    </row>
    <row r="67" spans="1:47">
      <c r="A67" s="120"/>
      <c r="V67" s="120"/>
      <c r="W67" s="120"/>
      <c r="AI67" s="120"/>
      <c r="AR67" s="120"/>
      <c r="AS67" s="120"/>
      <c r="AT67" s="120"/>
      <c r="AU67" s="120"/>
    </row>
    <row r="68" spans="1:47">
      <c r="A68" s="120"/>
      <c r="V68" s="120"/>
      <c r="W68" s="120"/>
      <c r="AI68" s="120"/>
      <c r="AR68" s="120"/>
      <c r="AS68" s="120"/>
      <c r="AT68" s="120"/>
      <c r="AU68" s="120"/>
    </row>
    <row r="69" spans="1:47">
      <c r="A69" s="120"/>
      <c r="V69" s="120"/>
      <c r="W69" s="120"/>
      <c r="AI69" s="120"/>
      <c r="AR69" s="120"/>
      <c r="AS69" s="120"/>
      <c r="AT69" s="120"/>
      <c r="AU69" s="120"/>
    </row>
    <row r="70" spans="1:47">
      <c r="A70" s="120"/>
      <c r="V70" s="120"/>
      <c r="W70" s="120"/>
      <c r="AI70" s="120"/>
      <c r="AR70" s="120"/>
      <c r="AS70" s="120"/>
      <c r="AT70" s="120"/>
      <c r="AU70" s="120"/>
    </row>
    <row r="71" spans="1:47">
      <c r="A71" s="120"/>
      <c r="V71" s="120"/>
      <c r="W71" s="120"/>
      <c r="AI71" s="120"/>
      <c r="AR71" s="120"/>
      <c r="AS71" s="120"/>
      <c r="AT71" s="120"/>
      <c r="AU71" s="120"/>
    </row>
    <row r="72" spans="1:47">
      <c r="A72" s="120"/>
      <c r="V72" s="120"/>
      <c r="W72" s="120"/>
      <c r="AI72" s="120"/>
      <c r="AR72" s="120"/>
      <c r="AS72" s="120"/>
      <c r="AT72" s="120"/>
      <c r="AU72" s="120"/>
    </row>
    <row r="73" spans="1:47">
      <c r="A73" s="120"/>
      <c r="V73" s="120"/>
      <c r="W73" s="120"/>
      <c r="AI73" s="120"/>
      <c r="AR73" s="120"/>
      <c r="AS73" s="120"/>
      <c r="AT73" s="120"/>
      <c r="AU73" s="120"/>
    </row>
    <row r="74" spans="1:47">
      <c r="A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R74" s="120"/>
      <c r="AS74" s="120"/>
      <c r="AT74" s="120"/>
      <c r="AU74" s="120"/>
    </row>
    <row r="75" spans="1:47">
      <c r="A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R75" s="120"/>
      <c r="AS75" s="120"/>
      <c r="AT75" s="120"/>
      <c r="AU75" s="120"/>
    </row>
    <row r="76" spans="1:47">
      <c r="A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</row>
    <row r="77" spans="1:47">
      <c r="A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</row>
    <row r="78" spans="1:47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</row>
    <row r="79" spans="1:47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</row>
    <row r="80" spans="1:47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</row>
    <row r="81" spans="1:47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</row>
    <row r="82" spans="1:47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</row>
    <row r="83" spans="1:47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</row>
    <row r="84" spans="1:47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</row>
    <row r="85" spans="1:47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</row>
    <row r="86" spans="1:47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</row>
    <row r="87" spans="1:47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</row>
    <row r="88" spans="1:47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</row>
    <row r="89" spans="1:47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</row>
    <row r="90" spans="1:47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</row>
    <row r="91" spans="1:47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</row>
    <row r="92" spans="1:47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</row>
    <row r="93" spans="1:47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</row>
    <row r="94" spans="1:47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</row>
    <row r="95" spans="1:47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</row>
    <row r="96" spans="1:47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</row>
    <row r="97" spans="1:47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</row>
    <row r="98" spans="1:47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</row>
    <row r="99" spans="1:47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</row>
    <row r="100" spans="1:47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</row>
    <row r="101" spans="1:47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</row>
    <row r="102" spans="1:47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</row>
    <row r="103" spans="1:47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</row>
    <row r="104" spans="1:47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</row>
    <row r="105" spans="1:47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</row>
    <row r="106" spans="1:47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</row>
    <row r="107" spans="1:47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</row>
    <row r="108" spans="1:47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</row>
    <row r="109" spans="1:47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</row>
    <row r="110" spans="1:47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</row>
    <row r="111" spans="1:47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</row>
    <row r="112" spans="1:47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</row>
    <row r="113" spans="1:47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</row>
    <row r="114" spans="1:47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</row>
    <row r="115" spans="1:47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</row>
  </sheetData>
  <mergeCells count="129">
    <mergeCell ref="AG27:AJ27"/>
    <mergeCell ref="AB45:AI47"/>
    <mergeCell ref="C43:C44"/>
    <mergeCell ref="D43:G43"/>
    <mergeCell ref="B35:B38"/>
    <mergeCell ref="H27:S28"/>
    <mergeCell ref="D28:G28"/>
    <mergeCell ref="C29:C30"/>
    <mergeCell ref="D29:G29"/>
    <mergeCell ref="C37:C38"/>
    <mergeCell ref="D37:G37"/>
    <mergeCell ref="D33:G33"/>
    <mergeCell ref="C35:C36"/>
    <mergeCell ref="D35:G35"/>
    <mergeCell ref="D27:G27"/>
    <mergeCell ref="C31:C32"/>
    <mergeCell ref="D31:G31"/>
    <mergeCell ref="C33:C34"/>
    <mergeCell ref="C45:C46"/>
    <mergeCell ref="D45:G45"/>
    <mergeCell ref="C39:C40"/>
    <mergeCell ref="D39:G39"/>
    <mergeCell ref="C41:C42"/>
    <mergeCell ref="D41:G41"/>
    <mergeCell ref="D4:G4"/>
    <mergeCell ref="D2:G2"/>
    <mergeCell ref="C6:C7"/>
    <mergeCell ref="C14:C15"/>
    <mergeCell ref="D14:G14"/>
    <mergeCell ref="C16:C17"/>
    <mergeCell ref="D16:G16"/>
    <mergeCell ref="D6:G6"/>
    <mergeCell ref="C8:C9"/>
    <mergeCell ref="D8:G8"/>
    <mergeCell ref="AB7:AB8"/>
    <mergeCell ref="AC7:AC8"/>
    <mergeCell ref="X11:X12"/>
    <mergeCell ref="AB11:AB12"/>
    <mergeCell ref="AC11:AC12"/>
    <mergeCell ref="B10:B13"/>
    <mergeCell ref="D18:G18"/>
    <mergeCell ref="C20:C21"/>
    <mergeCell ref="C10:C11"/>
    <mergeCell ref="D10:G10"/>
    <mergeCell ref="C12:C13"/>
    <mergeCell ref="D12:G12"/>
    <mergeCell ref="C18:C19"/>
    <mergeCell ref="D20:G20"/>
    <mergeCell ref="H2:S3"/>
    <mergeCell ref="D3:G3"/>
    <mergeCell ref="C4:C5"/>
    <mergeCell ref="AL7:AL8"/>
    <mergeCell ref="AH11:AH12"/>
    <mergeCell ref="X9:X10"/>
    <mergeCell ref="AB9:AB10"/>
    <mergeCell ref="AC9:AC10"/>
    <mergeCell ref="AL11:AL12"/>
    <mergeCell ref="W5:W6"/>
    <mergeCell ref="W7:W8"/>
    <mergeCell ref="W9:W10"/>
    <mergeCell ref="W11:W12"/>
    <mergeCell ref="W13:W14"/>
    <mergeCell ref="W15:W16"/>
    <mergeCell ref="W17:W18"/>
    <mergeCell ref="W19:W20"/>
    <mergeCell ref="AC3:AC4"/>
    <mergeCell ref="X5:X6"/>
    <mergeCell ref="AB5:AB6"/>
    <mergeCell ref="AC5:AC6"/>
    <mergeCell ref="X7:X8"/>
    <mergeCell ref="AM7:AM8"/>
    <mergeCell ref="AL9:AL10"/>
    <mergeCell ref="AM9:AM10"/>
    <mergeCell ref="AH5:AH6"/>
    <mergeCell ref="AG5:AG6"/>
    <mergeCell ref="AL5:AL6"/>
    <mergeCell ref="AM5:AM6"/>
    <mergeCell ref="AG7:AG8"/>
    <mergeCell ref="AH7:AH8"/>
    <mergeCell ref="AG9:AG10"/>
    <mergeCell ref="AH9:AH10"/>
    <mergeCell ref="AM11:AM12"/>
    <mergeCell ref="X13:X14"/>
    <mergeCell ref="AB13:AB14"/>
    <mergeCell ref="AC13:AC14"/>
    <mergeCell ref="AH13:AH14"/>
    <mergeCell ref="AL13:AL14"/>
    <mergeCell ref="AM13:AM14"/>
    <mergeCell ref="AG11:AG12"/>
    <mergeCell ref="AG13:AG14"/>
    <mergeCell ref="AL21:AL22"/>
    <mergeCell ref="AM21:AM22"/>
    <mergeCell ref="AM15:AM16"/>
    <mergeCell ref="X17:X18"/>
    <mergeCell ref="AB17:AB18"/>
    <mergeCell ref="AC17:AC18"/>
    <mergeCell ref="AH17:AH18"/>
    <mergeCell ref="AL17:AL18"/>
    <mergeCell ref="AM17:AM18"/>
    <mergeCell ref="AG15:AG16"/>
    <mergeCell ref="AG17:AG18"/>
    <mergeCell ref="X15:X16"/>
    <mergeCell ref="X19:X20"/>
    <mergeCell ref="AB19:AB20"/>
    <mergeCell ref="AC19:AC20"/>
    <mergeCell ref="W21:W22"/>
    <mergeCell ref="W27:Z27"/>
    <mergeCell ref="W1:Z1"/>
    <mergeCell ref="AG1:AJ1"/>
    <mergeCell ref="AG3:AG4"/>
    <mergeCell ref="W3:W4"/>
    <mergeCell ref="AL3:AL4"/>
    <mergeCell ref="AM3:AM4"/>
    <mergeCell ref="AH3:AH4"/>
    <mergeCell ref="X3:X4"/>
    <mergeCell ref="AB3:AB4"/>
    <mergeCell ref="X21:X22"/>
    <mergeCell ref="AB21:AB22"/>
    <mergeCell ref="AC21:AC22"/>
    <mergeCell ref="AG21:AG22"/>
    <mergeCell ref="AH21:AH22"/>
    <mergeCell ref="AH19:AH20"/>
    <mergeCell ref="AG19:AG20"/>
    <mergeCell ref="AL15:AL16"/>
    <mergeCell ref="AB15:AB16"/>
    <mergeCell ref="AC15:AC16"/>
    <mergeCell ref="AH15:AH16"/>
    <mergeCell ref="AL19:AL20"/>
    <mergeCell ref="AM19:AM20"/>
  </mergeCells>
  <phoneticPr fontId="3"/>
  <conditionalFormatting sqref="AB29:AB43 AL45:AL48 AL29:AL43 AB3:AB25 AL3:AL23">
    <cfRule type="expression" dxfId="1" priority="1" stopIfTrue="1">
      <formula>AC3=0</formula>
    </cfRule>
  </conditionalFormatting>
  <conditionalFormatting sqref="D29:S48 D4:S23 AM3:AM23 AG3:AG23 AI3:AK23 AC29:AC43 W29:AA43 AM45:AM48 AM29:AM43 AG48:AK48 AG29:AK43 AB45:AK47 W3:W25 AC3:AC25 Y3:AA25">
    <cfRule type="cellIs" dxfId="0" priority="2" stopIfTrue="1" operator="equal">
      <formula>0</formula>
    </cfRule>
  </conditionalFormatting>
  <dataValidations count="1">
    <dataValidation imeMode="hiragana" allowBlank="1" showInputMessage="1" showErrorMessage="1" sqref="Z28 AJ28 E11:F11 AC27:AC28 D4:G4 E23:F23 H44:I44 H42:I42 H40:I40 H38:I38 H36:I36 H34:I34 D45:I45 D43:I43 D41:I41 D39:I39 D37:I37 D35:I35 D33:I33 E46:F48 E44:F44 E42:F42 E40:F40 E38:F38 E36:F36 E34:F34 E9:F9 E7:F7 D20:G20 D18:G18 D16:G16 D14:G14 D12:G12 D10:G10 D8:G8 D6:G6 J29:S48 E32:F32 D31:I31 H30:I30 H32:I32 D29:I29 E21:F21 E19:F19 E5:F5 E13:F13 AI2:AJ23 H46:I48 E17:F17 E15:F15 E30:F30 H4:S23 AM27:AM28 D22:G22 AK3:AK23 Y28:Y43 AI28:AI43 AM1:AM23 AI48 AC1:AC25 AA3:AA25 Y2:Z25"/>
  </dataValidations>
  <pageMargins left="0.74803149606299213" right="0.35433070866141736" top="0.39370078740157483" bottom="0.19685039370078741" header="0.51181102362204722" footer="0.51181102362204722"/>
  <pageSetup paperSize="12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入力手順と府県名の入力</vt:lpstr>
      <vt:lpstr>男子学校対抗</vt:lpstr>
      <vt:lpstr>男子ダブルス</vt:lpstr>
      <vt:lpstr>男子シングルス</vt:lpstr>
      <vt:lpstr>女子学校対抗</vt:lpstr>
      <vt:lpstr>女子ダブルス</vt:lpstr>
      <vt:lpstr>女子シングルス</vt:lpstr>
      <vt:lpstr>参加者名簿-印刷用</vt:lpstr>
      <vt:lpstr>'参加者名簿-印刷用'!Print_Area</vt:lpstr>
      <vt:lpstr>女子学校対抗!Print_Area</vt:lpstr>
      <vt:lpstr>男子学校対抗!Print_Area</vt:lpstr>
      <vt:lpstr>府県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</dc:creator>
  <cp:lastModifiedBy>中谷勝彦</cp:lastModifiedBy>
  <cp:lastPrinted>2015-10-25T02:26:45Z</cp:lastPrinted>
  <dcterms:created xsi:type="dcterms:W3CDTF">2002-04-29T09:13:47Z</dcterms:created>
  <dcterms:modified xsi:type="dcterms:W3CDTF">2015-11-02T20:07:09Z</dcterms:modified>
</cp:coreProperties>
</file>